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28800" windowHeight="11835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AN12" i="3" l="1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</calcChain>
</file>

<file path=xl/sharedStrings.xml><?xml version="1.0" encoding="utf-8"?>
<sst xmlns="http://schemas.openxmlformats.org/spreadsheetml/2006/main" count="54" uniqueCount="54">
  <si>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</si>
  <si>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</si>
  <si>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</si>
  <si>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</si>
  <si>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</si>
  <si>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</si>
  <si>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</si>
  <si>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</si>
  <si>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</si>
  <si>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</si>
  <si>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</si>
  <si>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</si>
  <si>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</si>
  <si>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</si>
  <si>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</si>
  <si>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</si>
  <si>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</si>
  <si>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</si>
  <si>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</si>
  <si>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</si>
  <si>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</si>
  <si>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</si>
  <si>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</si>
  <si>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</si>
  <si>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</si>
  <si>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</si>
  <si>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</si>
  <si>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</si>
  <si>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</si>
  <si>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</si>
  <si>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</si>
  <si>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</si>
  <si>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</si>
  <si>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</si>
  <si>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</si>
  <si>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</si>
  <si>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</si>
  <si>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</si>
  <si>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</si>
  <si>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</si>
  <si>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</si>
  <si>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</si>
  <si>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</si>
  <si>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</si>
  <si>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</si>
  <si>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</si>
  <si>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</si>
  <si>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</si>
  <si>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</si>
  <si>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</si>
  <si>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</si>
  <si>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</si>
  <si>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За период с 01.01.2021 по 30.11.2021</t>
  </si>
  <si>
    <t>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на 01.12.2021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</si>
</sst>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9" fillId="6" borderId="6" xfId="12" applyNumberFormat="1" applyFont="1" applyFill="1" applyBorder="1" applyProtection="1">
      <alignment vertical="top" wrapText="1"/>
    </xf>
    <xf numFmtId="0" fontId="0" fillId="0" borderId="6" xfId="0" applyBorder="1"/>
    <xf numFmtId="4" fontId="6" fillId="6" borderId="6" xfId="0" applyNumberFormat="1" applyFont="1" applyFill="1" applyBorder="1"/>
    <xf numFmtId="0" fontId="7" fillId="0" borderId="1" xfId="1" applyFont="1" applyAlignment="1">
      <alignment wrapText="1"/>
    </xf>
    <xf numFmtId="0" fontId="8" fillId="0" borderId="1" xfId="1" applyNumberFormat="1" applyFont="1" applyAlignment="1" applyProtection="1">
      <alignment wrapText="1"/>
    </xf>
    <xf numFmtId="0" fontId="8" fillId="0" borderId="1" xfId="1" applyFont="1" applyAlignment="1">
      <alignment wrapText="1"/>
    </xf>
    <xf numFmtId="0" fontId="8" fillId="0" borderId="1" xfId="1" applyNumberFormat="1" applyFont="1" applyAlignment="1" applyProtection="1"/>
    <xf numFmtId="0" fontId="8" fillId="0" borderId="1" xfId="1" applyFont="1" applyAlignment="1"/>
    <xf numFmtId="0" fontId="7" fillId="0" borderId="1" xfId="1" applyNumberFormat="1" applyFont="1" applyAlignment="1" applyProtection="1">
      <alignment horizontal="center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tabSelected="1" zoomScaleNormal="100" workbookViewId="0">
      <selection activeCell="F8" sqref="F8"/>
    </sheetView>
  </sheetViews>
  <sheetFormatPr defaultRowHeight="15" x14ac:dyDescent="0.25"/>
  <cols>
    <col min="1" max="1" width="24.7109375" customWidth="1"/>
    <col min="2" max="2" width="21.5703125" customWidth="1"/>
    <col min="3" max="40" width="15.28515625" customWidth="1"/>
  </cols>
  <sheetData>
    <row r="2" spans="1:46" ht="36.75" customHeight="1" x14ac:dyDescent="0.3">
      <c r="B2" s="14"/>
      <c r="C2" s="19" t="s">
        <v>53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1:46" s="1" customFormat="1" ht="12.75" customHeight="1" x14ac:dyDescent="0.25">
      <c r="A4" s="17" t="s">
        <v>52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2"/>
      <c r="AP4" s="2"/>
      <c r="AQ4" s="2"/>
      <c r="AR4" s="2"/>
      <c r="AS4" s="2"/>
      <c r="AT4" s="2"/>
    </row>
    <row r="5" spans="1:46" s="1" customFormat="1" ht="12.75" customHeight="1" x14ac:dyDescent="0.2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"/>
      <c r="AP5" s="2"/>
      <c r="AQ5" s="2"/>
      <c r="AR5" s="2"/>
      <c r="AS5" s="2"/>
      <c r="AT5" s="2"/>
    </row>
    <row r="6" spans="1:46" s="1" customFormat="1" ht="60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18</v>
      </c>
      <c r="S6" s="3" t="s">
        <v>19</v>
      </c>
      <c r="T6" s="3" t="s">
        <v>20</v>
      </c>
      <c r="U6" s="3" t="s">
        <v>21</v>
      </c>
      <c r="V6" s="3" t="s">
        <v>22</v>
      </c>
      <c r="W6" s="10" t="s">
        <v>23</v>
      </c>
      <c r="X6" s="3" t="s">
        <v>24</v>
      </c>
      <c r="Y6" s="3" t="s">
        <v>25</v>
      </c>
      <c r="Z6" s="3" t="s">
        <v>26</v>
      </c>
      <c r="AA6" s="3" t="s">
        <v>27</v>
      </c>
      <c r="AB6" s="3" t="s">
        <v>28</v>
      </c>
      <c r="AC6" s="3" t="s">
        <v>29</v>
      </c>
      <c r="AD6" s="3" t="s">
        <v>30</v>
      </c>
      <c r="AE6" s="3" t="s">
        <v>31</v>
      </c>
      <c r="AF6" s="3" t="s">
        <v>32</v>
      </c>
      <c r="AG6" s="3" t="s">
        <v>33</v>
      </c>
      <c r="AH6" s="3" t="s">
        <v>34</v>
      </c>
      <c r="AI6" s="3" t="s">
        <v>35</v>
      </c>
      <c r="AJ6" s="3" t="s">
        <v>36</v>
      </c>
      <c r="AK6" s="3" t="s">
        <v>37</v>
      </c>
      <c r="AL6" s="3" t="s">
        <v>38</v>
      </c>
      <c r="AM6" s="3" t="s">
        <v>39</v>
      </c>
      <c r="AN6" s="3" t="s">
        <v>40</v>
      </c>
      <c r="AO6" s="4"/>
      <c r="AP6" s="2"/>
      <c r="AQ6" s="2"/>
      <c r="AR6" s="2"/>
      <c r="AS6" s="2"/>
      <c r="AT6" s="2"/>
    </row>
    <row r="7" spans="1:46" s="1" customFormat="1" ht="63.75" x14ac:dyDescent="0.25">
      <c r="A7" s="6" t="s">
        <v>41</v>
      </c>
      <c r="B7" s="7" t="s">
        <v>42</v>
      </c>
      <c r="C7" s="8">
        <v>1685137501.1199999</v>
      </c>
      <c r="D7" s="8">
        <v>1671619909.97</v>
      </c>
      <c r="E7" s="8">
        <v>13179605.380000001</v>
      </c>
      <c r="F7" s="8">
        <v>337985.77</v>
      </c>
      <c r="G7" s="8"/>
      <c r="H7" s="8">
        <v>2097469309.8699999</v>
      </c>
      <c r="I7" s="8">
        <v>2083714671.73</v>
      </c>
      <c r="J7" s="8">
        <v>12340288.99</v>
      </c>
      <c r="K7" s="8">
        <v>1414349.15</v>
      </c>
      <c r="L7" s="8"/>
      <c r="M7" s="8">
        <v>26956208.260000002</v>
      </c>
      <c r="N7" s="8">
        <v>26358813.699999999</v>
      </c>
      <c r="O7" s="8">
        <v>390063.51</v>
      </c>
      <c r="P7" s="8">
        <v>207331.05</v>
      </c>
      <c r="Q7" s="8"/>
      <c r="R7" s="8">
        <v>60851038.520000003</v>
      </c>
      <c r="S7" s="8">
        <v>41859351.979999997</v>
      </c>
      <c r="T7" s="8">
        <v>18142381.52</v>
      </c>
      <c r="U7" s="8">
        <v>849305.02</v>
      </c>
      <c r="V7" s="8"/>
      <c r="W7" s="8">
        <v>20165617.030000001</v>
      </c>
      <c r="X7" s="8">
        <v>15349454</v>
      </c>
      <c r="Y7" s="8">
        <v>685898.99</v>
      </c>
      <c r="Z7" s="8">
        <v>0</v>
      </c>
      <c r="AA7" s="8">
        <v>0</v>
      </c>
      <c r="AB7" s="8"/>
      <c r="AC7" s="8"/>
      <c r="AD7" s="8"/>
      <c r="AE7" s="8"/>
      <c r="AF7" s="8">
        <v>24650068.5</v>
      </c>
      <c r="AG7" s="8">
        <v>21693734.949999999</v>
      </c>
      <c r="AH7" s="8">
        <v>2792927.52</v>
      </c>
      <c r="AI7" s="8">
        <v>163406.03</v>
      </c>
      <c r="AJ7" s="8">
        <v>1568233026.6900001</v>
      </c>
      <c r="AK7" s="8">
        <v>1564856652.5699999</v>
      </c>
      <c r="AL7" s="8">
        <v>2042290.67</v>
      </c>
      <c r="AM7" s="8">
        <v>1334083.45</v>
      </c>
      <c r="AN7" s="8"/>
      <c r="AO7" s="9"/>
      <c r="AP7" s="5"/>
      <c r="AQ7" s="5"/>
      <c r="AR7" s="5"/>
      <c r="AS7" s="5"/>
      <c r="AT7" s="5"/>
    </row>
    <row r="8" spans="1:46" s="1" customFormat="1" ht="89.25" x14ac:dyDescent="0.25">
      <c r="A8" s="6" t="s">
        <v>43</v>
      </c>
      <c r="B8" s="7" t="s">
        <v>44</v>
      </c>
      <c r="C8" s="8">
        <v>0</v>
      </c>
      <c r="D8" s="8">
        <v>0</v>
      </c>
      <c r="E8" s="8">
        <v>0</v>
      </c>
      <c r="F8" s="8">
        <v>0</v>
      </c>
      <c r="G8" s="8"/>
      <c r="H8" s="8">
        <v>429324.92</v>
      </c>
      <c r="I8" s="8">
        <v>426437.83</v>
      </c>
      <c r="J8" s="8">
        <v>2887.09</v>
      </c>
      <c r="K8" s="8">
        <v>0</v>
      </c>
      <c r="L8" s="8"/>
      <c r="M8" s="8">
        <v>68243.740000000005</v>
      </c>
      <c r="N8" s="8">
        <v>62281.75</v>
      </c>
      <c r="O8" s="8">
        <v>5931.86</v>
      </c>
      <c r="P8" s="8">
        <v>30.13</v>
      </c>
      <c r="Q8" s="8"/>
      <c r="R8" s="8">
        <v>190433.88</v>
      </c>
      <c r="S8" s="8">
        <v>126681.57</v>
      </c>
      <c r="T8" s="8">
        <v>39165.47</v>
      </c>
      <c r="U8" s="8">
        <v>24586.84</v>
      </c>
      <c r="V8" s="8"/>
      <c r="W8" s="8">
        <v>0</v>
      </c>
      <c r="X8" s="8">
        <v>18385.38</v>
      </c>
      <c r="Y8" s="8">
        <v>306.89999999999998</v>
      </c>
      <c r="Z8" s="8">
        <v>0</v>
      </c>
      <c r="AA8" s="8">
        <v>0</v>
      </c>
      <c r="AB8" s="8"/>
      <c r="AC8" s="8"/>
      <c r="AD8" s="8"/>
      <c r="AE8" s="8"/>
      <c r="AF8" s="8">
        <v>171741.6</v>
      </c>
      <c r="AG8" s="8">
        <v>126681.57</v>
      </c>
      <c r="AH8" s="8">
        <v>20780.09</v>
      </c>
      <c r="AI8" s="8">
        <v>24279.94</v>
      </c>
      <c r="AJ8" s="8">
        <v>5918515.9400000004</v>
      </c>
      <c r="AK8" s="8">
        <v>5745332.04</v>
      </c>
      <c r="AL8" s="8">
        <v>116923.8</v>
      </c>
      <c r="AM8" s="8">
        <v>56260.1</v>
      </c>
      <c r="AN8" s="8"/>
      <c r="AO8" s="9"/>
      <c r="AP8" s="5"/>
      <c r="AQ8" s="5"/>
      <c r="AR8" s="5"/>
      <c r="AS8" s="5"/>
      <c r="AT8" s="5"/>
    </row>
    <row r="9" spans="1:46" s="1" customFormat="1" ht="127.5" x14ac:dyDescent="0.25">
      <c r="A9" s="6" t="s">
        <v>45</v>
      </c>
      <c r="B9" s="7" t="s">
        <v>46</v>
      </c>
      <c r="C9" s="8">
        <v>1518075887.71</v>
      </c>
      <c r="D9" s="8">
        <v>1499958199</v>
      </c>
      <c r="E9" s="8">
        <v>17514928.579999998</v>
      </c>
      <c r="F9" s="8">
        <v>602760.13</v>
      </c>
      <c r="G9" s="8"/>
      <c r="H9" s="8">
        <v>1862833516.4300001</v>
      </c>
      <c r="I9" s="8">
        <v>1844765400.76</v>
      </c>
      <c r="J9" s="8">
        <v>17715857.260000002</v>
      </c>
      <c r="K9" s="8">
        <v>352258.41</v>
      </c>
      <c r="L9" s="8"/>
      <c r="M9" s="8">
        <v>20830822.780000001</v>
      </c>
      <c r="N9" s="8">
        <v>20104349.16</v>
      </c>
      <c r="O9" s="8">
        <v>723854.93</v>
      </c>
      <c r="P9" s="8">
        <v>2618.69</v>
      </c>
      <c r="Q9" s="8"/>
      <c r="R9" s="8">
        <v>67436484.439999998</v>
      </c>
      <c r="S9" s="8">
        <v>46950858.460000001</v>
      </c>
      <c r="T9" s="8">
        <v>19875849.460000001</v>
      </c>
      <c r="U9" s="8">
        <v>609776.52</v>
      </c>
      <c r="V9" s="8"/>
      <c r="W9" s="8">
        <v>18751159.530000001</v>
      </c>
      <c r="X9" s="8">
        <v>16979181.920000002</v>
      </c>
      <c r="Y9" s="8">
        <v>540943.97</v>
      </c>
      <c r="Z9" s="8">
        <v>9478</v>
      </c>
      <c r="AA9" s="8">
        <v>9478</v>
      </c>
      <c r="AB9" s="8"/>
      <c r="AC9" s="8"/>
      <c r="AD9" s="8"/>
      <c r="AE9" s="8"/>
      <c r="AF9" s="8">
        <v>31155721.02</v>
      </c>
      <c r="AG9" s="8">
        <v>28190220.93</v>
      </c>
      <c r="AH9" s="8">
        <v>2896667.54</v>
      </c>
      <c r="AI9" s="8">
        <v>68832.55</v>
      </c>
      <c r="AJ9" s="8">
        <v>1248237129.03</v>
      </c>
      <c r="AK9" s="8">
        <v>1244041891.8199999</v>
      </c>
      <c r="AL9" s="8">
        <v>3973606.74</v>
      </c>
      <c r="AM9" s="8">
        <v>221630.47</v>
      </c>
      <c r="AN9" s="8"/>
      <c r="AO9" s="9"/>
      <c r="AP9" s="5"/>
      <c r="AQ9" s="5"/>
      <c r="AR9" s="5"/>
      <c r="AS9" s="5"/>
      <c r="AT9" s="5"/>
    </row>
    <row r="10" spans="1:46" s="1" customFormat="1" ht="114.75" x14ac:dyDescent="0.25">
      <c r="A10" s="6" t="s">
        <v>47</v>
      </c>
      <c r="B10" s="7" t="s">
        <v>48</v>
      </c>
      <c r="C10" s="8">
        <v>307.49</v>
      </c>
      <c r="D10" s="8">
        <v>0</v>
      </c>
      <c r="E10" s="8">
        <v>307.49</v>
      </c>
      <c r="F10" s="8">
        <v>0</v>
      </c>
      <c r="G10" s="8"/>
      <c r="H10" s="8">
        <v>60036.99</v>
      </c>
      <c r="I10" s="8">
        <v>26160.35</v>
      </c>
      <c r="J10" s="8">
        <v>33876.639999999999</v>
      </c>
      <c r="K10" s="8">
        <v>0</v>
      </c>
      <c r="L10" s="8"/>
      <c r="M10" s="8">
        <v>82568.34</v>
      </c>
      <c r="N10" s="8">
        <v>79902.289999999994</v>
      </c>
      <c r="O10" s="8">
        <v>2565.5</v>
      </c>
      <c r="P10" s="8">
        <v>100.55</v>
      </c>
      <c r="Q10" s="8"/>
      <c r="R10" s="8">
        <v>48023.01</v>
      </c>
      <c r="S10" s="8">
        <v>4287.79</v>
      </c>
      <c r="T10" s="8">
        <v>32030.42</v>
      </c>
      <c r="U10" s="8">
        <v>11704.8</v>
      </c>
      <c r="V10" s="8"/>
      <c r="W10" s="8">
        <v>4287.79</v>
      </c>
      <c r="X10" s="8">
        <v>32085.19</v>
      </c>
      <c r="Y10" s="8">
        <v>11204.8</v>
      </c>
      <c r="Z10" s="8">
        <v>0</v>
      </c>
      <c r="AA10" s="8">
        <v>0</v>
      </c>
      <c r="AB10" s="8"/>
      <c r="AC10" s="8"/>
      <c r="AD10" s="8"/>
      <c r="AE10" s="8"/>
      <c r="AF10" s="8">
        <v>445.23</v>
      </c>
      <c r="AG10" s="8">
        <v>0</v>
      </c>
      <c r="AH10" s="8">
        <v>-54.77</v>
      </c>
      <c r="AI10" s="8">
        <v>500</v>
      </c>
      <c r="AJ10" s="8">
        <v>10170580.18</v>
      </c>
      <c r="AK10" s="8">
        <v>10011388.42</v>
      </c>
      <c r="AL10" s="8">
        <v>91636.95</v>
      </c>
      <c r="AM10" s="8">
        <v>67554.81</v>
      </c>
      <c r="AN10" s="8"/>
      <c r="AO10" s="9"/>
      <c r="AP10" s="5"/>
      <c r="AQ10" s="5"/>
      <c r="AR10" s="5"/>
      <c r="AS10" s="5"/>
      <c r="AT10" s="5"/>
    </row>
    <row r="11" spans="1:46" s="1" customFormat="1" ht="76.5" x14ac:dyDescent="0.25">
      <c r="A11" s="6" t="s">
        <v>49</v>
      </c>
      <c r="B11" s="7" t="s">
        <v>50</v>
      </c>
      <c r="C11" s="8">
        <v>37159.480000000003</v>
      </c>
      <c r="D11" s="8">
        <v>6630.14</v>
      </c>
      <c r="E11" s="8">
        <v>29751.54</v>
      </c>
      <c r="F11" s="8">
        <v>777.8</v>
      </c>
      <c r="G11" s="8"/>
      <c r="H11" s="8">
        <v>-110.06</v>
      </c>
      <c r="I11" s="8">
        <v>-7542.56</v>
      </c>
      <c r="J11" s="8">
        <v>7432.5</v>
      </c>
      <c r="K11" s="8">
        <v>0</v>
      </c>
      <c r="L11" s="8"/>
      <c r="M11" s="8">
        <v>36215.440000000002</v>
      </c>
      <c r="N11" s="8">
        <v>25603.14</v>
      </c>
      <c r="O11" s="8">
        <v>10606.63</v>
      </c>
      <c r="P11" s="8">
        <v>5.67</v>
      </c>
      <c r="Q11" s="8"/>
      <c r="R11" s="8">
        <v>964036.72</v>
      </c>
      <c r="S11" s="8">
        <v>645787.57999999996</v>
      </c>
      <c r="T11" s="8">
        <v>262264.24</v>
      </c>
      <c r="U11" s="8">
        <v>55984.9</v>
      </c>
      <c r="V11" s="8"/>
      <c r="W11" s="8">
        <v>395899.88</v>
      </c>
      <c r="X11" s="8">
        <v>136924.79999999999</v>
      </c>
      <c r="Y11" s="8">
        <v>55984.9</v>
      </c>
      <c r="Z11" s="8">
        <v>0</v>
      </c>
      <c r="AA11" s="8">
        <v>0</v>
      </c>
      <c r="AB11" s="8"/>
      <c r="AC11" s="8"/>
      <c r="AD11" s="8"/>
      <c r="AE11" s="8"/>
      <c r="AF11" s="8">
        <v>375227.14</v>
      </c>
      <c r="AG11" s="8">
        <v>249887.7</v>
      </c>
      <c r="AH11" s="8">
        <v>125339.44</v>
      </c>
      <c r="AI11" s="8">
        <v>0</v>
      </c>
      <c r="AJ11" s="8">
        <v>5672024.1299999999</v>
      </c>
      <c r="AK11" s="8">
        <v>5467521.9699999997</v>
      </c>
      <c r="AL11" s="8">
        <v>171084.59</v>
      </c>
      <c r="AM11" s="8">
        <v>33417.57</v>
      </c>
      <c r="AN11" s="8"/>
      <c r="AO11" s="9"/>
      <c r="AP11" s="5"/>
      <c r="AQ11" s="5"/>
      <c r="AR11" s="5"/>
      <c r="AS11" s="5"/>
      <c r="AT11" s="5"/>
    </row>
    <row r="12" spans="1:46" x14ac:dyDescent="0.25">
      <c r="A12" s="11" t="s">
        <v>51</v>
      </c>
      <c r="B12" s="12"/>
      <c r="C12" s="13">
        <f t="shared" ref="C12:V12" si="0">SUM(C7:C11)</f>
        <v>3203250855.7999997</v>
      </c>
      <c r="D12" s="13">
        <f t="shared" si="0"/>
        <v>3171584739.1100001</v>
      </c>
      <c r="E12" s="13">
        <f t="shared" si="0"/>
        <v>30724592.989999998</v>
      </c>
      <c r="F12" s="13">
        <f t="shared" si="0"/>
        <v>941523.70000000007</v>
      </c>
      <c r="G12" s="13">
        <f t="shared" si="0"/>
        <v>0</v>
      </c>
      <c r="H12" s="13">
        <f t="shared" si="0"/>
        <v>3960792078.1500001</v>
      </c>
      <c r="I12" s="13">
        <f t="shared" si="0"/>
        <v>3928925128.1099997</v>
      </c>
      <c r="J12" s="13">
        <f t="shared" si="0"/>
        <v>30100342.480000004</v>
      </c>
      <c r="K12" s="13">
        <f t="shared" si="0"/>
        <v>1766607.5599999998</v>
      </c>
      <c r="L12" s="13">
        <f t="shared" si="0"/>
        <v>0</v>
      </c>
      <c r="M12" s="13">
        <f t="shared" si="0"/>
        <v>47974058.560000002</v>
      </c>
      <c r="N12" s="13">
        <f t="shared" si="0"/>
        <v>46630950.039999999</v>
      </c>
      <c r="O12" s="13">
        <f t="shared" si="0"/>
        <v>1133022.43</v>
      </c>
      <c r="P12" s="13">
        <f t="shared" si="0"/>
        <v>210086.09</v>
      </c>
      <c r="Q12" s="13">
        <f t="shared" si="0"/>
        <v>0</v>
      </c>
      <c r="R12" s="13">
        <f t="shared" si="0"/>
        <v>129490016.57000001</v>
      </c>
      <c r="S12" s="13">
        <f t="shared" si="0"/>
        <v>89586967.379999995</v>
      </c>
      <c r="T12" s="13">
        <f t="shared" si="0"/>
        <v>38351691.110000007</v>
      </c>
      <c r="U12" s="13">
        <f t="shared" si="0"/>
        <v>1551358.0799999998</v>
      </c>
      <c r="V12" s="13">
        <f t="shared" si="0"/>
        <v>0</v>
      </c>
      <c r="W12" s="13">
        <f>SUM(W7:W11)</f>
        <v>39316964.230000004</v>
      </c>
      <c r="X12" s="13">
        <f t="shared" ref="X12:AN12" si="1">SUM(X7:X11)</f>
        <v>32516031.290000007</v>
      </c>
      <c r="Y12" s="13">
        <f t="shared" si="1"/>
        <v>1294339.5599999998</v>
      </c>
      <c r="Z12" s="13">
        <f t="shared" si="1"/>
        <v>9478</v>
      </c>
      <c r="AA12" s="13">
        <f t="shared" si="1"/>
        <v>9478</v>
      </c>
      <c r="AB12" s="13">
        <f t="shared" si="1"/>
        <v>0</v>
      </c>
      <c r="AC12" s="13">
        <f t="shared" si="1"/>
        <v>0</v>
      </c>
      <c r="AD12" s="13">
        <f t="shared" si="1"/>
        <v>0</v>
      </c>
      <c r="AE12" s="13">
        <f t="shared" si="1"/>
        <v>0</v>
      </c>
      <c r="AF12" s="13">
        <f t="shared" si="1"/>
        <v>56353203.490000002</v>
      </c>
      <c r="AG12" s="13">
        <f t="shared" si="1"/>
        <v>50260525.150000006</v>
      </c>
      <c r="AH12" s="13">
        <f t="shared" si="1"/>
        <v>5835659.8200000012</v>
      </c>
      <c r="AI12" s="13">
        <f t="shared" si="1"/>
        <v>257018.52000000002</v>
      </c>
      <c r="AJ12" s="13">
        <f t="shared" si="1"/>
        <v>2838231275.9699998</v>
      </c>
      <c r="AK12" s="13">
        <f t="shared" si="1"/>
        <v>2830122786.8199997</v>
      </c>
      <c r="AL12" s="13">
        <f t="shared" si="1"/>
        <v>6395542.75</v>
      </c>
      <c r="AM12" s="13">
        <f t="shared" si="1"/>
        <v>1712946.4000000001</v>
      </c>
      <c r="AN12" s="13">
        <f t="shared" si="1"/>
        <v>0</v>
      </c>
    </row>
  </sheetData>
  <mergeCells count="1">
    <mergeCell ref="C2:M2"/>
  </mergeCells>
  <pageMargins left="0.31496062992125984" right="0.31496062992125984" top="0.55118110236220474" bottom="0.39370078740157483" header="0.31496062992125984" footer="0.19685039370078741"/>
  <pageSetup paperSize="8" scale="93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Гусева Людмила Павловна</cp:lastModifiedBy>
  <cp:lastPrinted>2021-12-17T12:52:00Z</cp:lastPrinted>
  <dcterms:created xsi:type="dcterms:W3CDTF">2021-09-20T09:43:06Z</dcterms:created>
  <dcterms:modified xsi:type="dcterms:W3CDTF">2021-12-17T12:52:06Z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