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Документ!$A$1:$AH$12</definedName>
  </definedNames>
  <calcPr calcId="152511"/>
</workbook>
</file>

<file path=xl/calcChain.xml><?xml version="1.0" encoding="utf-8"?>
<calcChain xmlns="http://schemas.openxmlformats.org/spreadsheetml/2006/main">
  <c r="P12" i="2" l="1"/>
  <c r="K12" i="2" l="1"/>
  <c r="D12" i="2" l="1"/>
  <c r="E12" i="2"/>
  <c r="F12" i="2"/>
  <c r="G12" i="2"/>
  <c r="H12" i="2"/>
  <c r="I12" i="2"/>
  <c r="J12" i="2"/>
  <c r="L12" i="2"/>
  <c r="M12" i="2"/>
  <c r="N12" i="2"/>
  <c r="O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2" i="2"/>
</calcChain>
</file>

<file path=xl/sharedStrings.xml><?xml version="1.0" encoding="utf-8"?>
<sst xmlns="http://schemas.openxmlformats.org/spreadsheetml/2006/main" count="49" uniqueCount="49">
  <si>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</si>
  <si>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</si>
  <si>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</si>
  <si>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</si>
  <si>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</si>
  <si>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</si>
  <si>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</si>
  <si>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</si>
  <si>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</si>
  <si>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</si>
  <si>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</si>
  <si>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</si>
  <si>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</si>
  <si>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</si>
  <si>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</si>
  <si>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</si>
  <si>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</si>
  <si>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</si>
  <si>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</si>
  <si>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</si>
  <si>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</si>
  <si>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</si>
  <si>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</si>
  <si>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</si>
  <si>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</si>
  <si>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</si>
  <si>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</si>
  <si>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</si>
  <si>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</si>
  <si>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</si>
  <si>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</si>
  <si>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</si>
  <si>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</si>
  <si>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</si>
  <si>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</si>
  <si>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</si>
  <si>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</si>
  <si>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</si>
  <si>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</si>
  <si>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</si>
  <si>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</si>
  <si>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</si>
  <si>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</si>
  <si>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</si>
  <si>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</si>
  <si>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</si>
  <si>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3.3.4. процентов\30340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</si>
  <si>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01.11.2022</t>
  </si>
  <si>
    <t>За период с 01.01.2022 по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</si>
</sst>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showGridLines="0" tabSelected="1" workbookViewId="0">
      <selection activeCell="AC10" sqref="AC10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6" width="13.5703125" style="1" customWidth="1"/>
    <col min="17" max="17" width="13.85546875" style="1" customWidth="1"/>
    <col min="18" max="19" width="13.7109375" style="1" customWidth="1"/>
    <col min="20" max="20" width="14.7109375" style="1" customWidth="1"/>
    <col min="21" max="21" width="12.7109375" style="1" customWidth="1"/>
    <col min="22" max="22" width="14.140625" style="1" customWidth="1"/>
    <col min="23" max="23" width="15.140625" style="1" customWidth="1"/>
    <col min="24" max="24" width="13.28515625" style="1" customWidth="1"/>
    <col min="25" max="25" width="7.42578125" style="1" customWidth="1"/>
    <col min="26" max="26" width="17" style="1" customWidth="1"/>
    <col min="27" max="27" width="12.7109375" style="1" customWidth="1"/>
    <col min="28" max="28" width="11.7109375" style="1" customWidth="1"/>
    <col min="29" max="29" width="10.140625" style="1" customWidth="1"/>
    <col min="30" max="31" width="15.42578125" style="1" customWidth="1"/>
    <col min="32" max="33" width="11.7109375" style="1" customWidth="1"/>
    <col min="34" max="34" width="10.28515625" style="1" customWidth="1"/>
    <col min="35" max="35" width="9.140625" style="1"/>
    <col min="36" max="36" width="0.42578125" style="1" customWidth="1"/>
    <col min="37" max="37" width="9.140625" style="1"/>
    <col min="38" max="39" width="9.140625" style="1" customWidth="1"/>
    <col min="40" max="16384" width="9.140625" style="1"/>
  </cols>
  <sheetData>
    <row r="1" spans="1:39" ht="22.5" customHeight="1" x14ac:dyDescent="0.2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"/>
      <c r="AJ1" s="2"/>
      <c r="AK1" s="2"/>
      <c r="AL1" s="2"/>
      <c r="AM1" s="2"/>
    </row>
    <row r="2" spans="1:39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12"/>
      <c r="AJ2" s="12"/>
      <c r="AK2" s="12"/>
      <c r="AL2" s="12"/>
      <c r="AM2" s="12"/>
    </row>
    <row r="3" spans="1:39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2"/>
      <c r="AI3" s="2"/>
      <c r="AJ3" s="2"/>
      <c r="AK3" s="3"/>
      <c r="AL3" s="3"/>
      <c r="AM3" s="2"/>
    </row>
    <row r="4" spans="1:39" ht="12.75" customHeight="1" x14ac:dyDescent="0.25">
      <c r="A4" s="29" t="s">
        <v>48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2"/>
      <c r="AI4" s="2"/>
      <c r="AJ4" s="2"/>
      <c r="AK4" s="2"/>
      <c r="AL4" s="2"/>
      <c r="AM4" s="2"/>
    </row>
    <row r="5" spans="1:39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2"/>
      <c r="AI5" s="2"/>
      <c r="AJ5" s="2"/>
      <c r="AK5" s="2"/>
      <c r="AL5" s="2"/>
      <c r="AM5" s="2"/>
    </row>
    <row r="6" spans="1:39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26" t="s">
        <v>46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43</v>
      </c>
      <c r="Y6" s="4" t="s">
        <v>23</v>
      </c>
      <c r="Z6" s="4" t="s">
        <v>44</v>
      </c>
      <c r="AA6" s="4" t="s">
        <v>24</v>
      </c>
      <c r="AB6" s="4" t="s">
        <v>25</v>
      </c>
      <c r="AC6" s="4" t="s">
        <v>26</v>
      </c>
      <c r="AD6" s="4" t="s">
        <v>27</v>
      </c>
      <c r="AE6" s="4" t="s">
        <v>28</v>
      </c>
      <c r="AF6" s="4" t="s">
        <v>29</v>
      </c>
      <c r="AG6" s="16" t="s">
        <v>45</v>
      </c>
      <c r="AH6" s="20" t="s">
        <v>42</v>
      </c>
      <c r="AI6" s="2"/>
      <c r="AJ6" s="2"/>
      <c r="AK6" s="2"/>
      <c r="AL6" s="2"/>
      <c r="AM6" s="2"/>
    </row>
    <row r="7" spans="1:39" ht="51" x14ac:dyDescent="0.25">
      <c r="A7" s="5" t="s">
        <v>30</v>
      </c>
      <c r="B7" s="6" t="s">
        <v>31</v>
      </c>
      <c r="C7" s="7">
        <v>1916628886.5799999</v>
      </c>
      <c r="D7" s="7">
        <v>1894311005.96</v>
      </c>
      <c r="E7" s="7">
        <v>22063757.960000001</v>
      </c>
      <c r="F7" s="7">
        <v>254122.66</v>
      </c>
      <c r="G7" s="7">
        <v>2488610631.3899999</v>
      </c>
      <c r="H7" s="7">
        <v>2462158491.6799998</v>
      </c>
      <c r="I7" s="7">
        <v>27324220.460000001</v>
      </c>
      <c r="J7" s="7">
        <v>-872080.75</v>
      </c>
      <c r="K7" s="7"/>
      <c r="L7" s="27">
        <v>37791071.479999997</v>
      </c>
      <c r="M7" s="27">
        <v>36629949.640000001</v>
      </c>
      <c r="N7" s="27">
        <v>1151342.1000000001</v>
      </c>
      <c r="O7" s="27">
        <v>9779.74</v>
      </c>
      <c r="P7" s="27"/>
      <c r="Q7" s="7">
        <v>61390384.229999997</v>
      </c>
      <c r="R7" s="7">
        <v>47294545.240000002</v>
      </c>
      <c r="S7" s="7">
        <v>13230553.59</v>
      </c>
      <c r="T7" s="7">
        <v>865285.4</v>
      </c>
      <c r="U7" s="7">
        <v>23950685.25</v>
      </c>
      <c r="V7" s="7">
        <v>9285185.4499999993</v>
      </c>
      <c r="W7" s="7">
        <v>386041.02</v>
      </c>
      <c r="X7" s="7"/>
      <c r="Y7" s="7"/>
      <c r="Z7" s="7">
        <v>27711011.469999999</v>
      </c>
      <c r="AA7" s="7">
        <v>23298267.989999998</v>
      </c>
      <c r="AB7" s="7">
        <v>3933499.1</v>
      </c>
      <c r="AC7" s="7">
        <v>479244.38</v>
      </c>
      <c r="AD7" s="7">
        <v>2183722217.8699999</v>
      </c>
      <c r="AE7" s="7">
        <v>2178828708.48</v>
      </c>
      <c r="AF7" s="7">
        <v>4753942.78</v>
      </c>
      <c r="AG7" s="17">
        <v>139566.60999999999</v>
      </c>
      <c r="AH7" s="19"/>
      <c r="AI7" s="8"/>
      <c r="AJ7" s="8"/>
      <c r="AK7" s="8"/>
      <c r="AL7" s="8"/>
      <c r="AM7" s="8"/>
    </row>
    <row r="8" spans="1:39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-267483.74</v>
      </c>
      <c r="H8" s="7">
        <v>-270244.83</v>
      </c>
      <c r="I8" s="7">
        <v>2761.09</v>
      </c>
      <c r="J8" s="7"/>
      <c r="K8" s="7"/>
      <c r="L8" s="27">
        <v>24702.1</v>
      </c>
      <c r="M8" s="27">
        <v>23499.82</v>
      </c>
      <c r="N8" s="27">
        <v>1202.28</v>
      </c>
      <c r="O8" s="27"/>
      <c r="P8" s="27"/>
      <c r="Q8" s="7">
        <v>183946.31</v>
      </c>
      <c r="R8" s="7">
        <v>126681.57</v>
      </c>
      <c r="S8" s="7">
        <v>32777.9</v>
      </c>
      <c r="T8" s="7">
        <v>24486.84</v>
      </c>
      <c r="U8" s="7"/>
      <c r="V8" s="7">
        <v>11487.91</v>
      </c>
      <c r="W8" s="7">
        <v>206.9</v>
      </c>
      <c r="X8" s="7"/>
      <c r="Y8" s="7"/>
      <c r="Z8" s="7">
        <v>172251.5</v>
      </c>
      <c r="AA8" s="7">
        <v>126681.57</v>
      </c>
      <c r="AB8" s="7">
        <v>21289.99</v>
      </c>
      <c r="AC8" s="7">
        <v>24279.94</v>
      </c>
      <c r="AD8" s="7">
        <v>5618818.9199999999</v>
      </c>
      <c r="AE8" s="7">
        <v>5451587.3899999997</v>
      </c>
      <c r="AF8" s="7">
        <v>111071.43</v>
      </c>
      <c r="AG8" s="17">
        <v>56160.1</v>
      </c>
      <c r="AH8" s="19"/>
      <c r="AI8" s="8"/>
      <c r="AJ8" s="8"/>
      <c r="AK8" s="8"/>
      <c r="AL8" s="8"/>
      <c r="AM8" s="8"/>
    </row>
    <row r="9" spans="1:39" ht="89.25" x14ac:dyDescent="0.25">
      <c r="A9" s="5" t="s">
        <v>34</v>
      </c>
      <c r="B9" s="6" t="s">
        <v>35</v>
      </c>
      <c r="C9" s="7">
        <v>1817970930.76</v>
      </c>
      <c r="D9" s="7">
        <v>1787082663.4400001</v>
      </c>
      <c r="E9" s="7">
        <v>30752237.949999999</v>
      </c>
      <c r="F9" s="7">
        <v>136029.37</v>
      </c>
      <c r="G9" s="7">
        <v>2244852669.73</v>
      </c>
      <c r="H9" s="7">
        <v>2209956709.0999999</v>
      </c>
      <c r="I9" s="7">
        <v>34797003.700000003</v>
      </c>
      <c r="J9" s="7">
        <v>98956.93</v>
      </c>
      <c r="K9" s="15"/>
      <c r="L9" s="27">
        <v>42828313.460000001</v>
      </c>
      <c r="M9" s="27">
        <v>42144254.369999997</v>
      </c>
      <c r="N9" s="27">
        <v>682768.26</v>
      </c>
      <c r="O9" s="27">
        <v>1192.0999999999999</v>
      </c>
      <c r="P9" s="27">
        <v>98.73</v>
      </c>
      <c r="Q9" s="7">
        <v>57810764.079999998</v>
      </c>
      <c r="R9" s="7">
        <v>43783074.710000001</v>
      </c>
      <c r="S9" s="7">
        <v>13581787.300000001</v>
      </c>
      <c r="T9" s="7">
        <v>445902.07</v>
      </c>
      <c r="U9" s="7">
        <v>15358548.51</v>
      </c>
      <c r="V9" s="7">
        <v>10475885.310000001</v>
      </c>
      <c r="W9" s="7">
        <v>293847.2</v>
      </c>
      <c r="X9" s="7"/>
      <c r="Y9" s="7"/>
      <c r="Z9" s="7">
        <v>31682483.059999999</v>
      </c>
      <c r="AA9" s="7">
        <v>28424526.199999999</v>
      </c>
      <c r="AB9" s="7">
        <v>3105901.99</v>
      </c>
      <c r="AC9" s="7">
        <v>152054.87</v>
      </c>
      <c r="AD9" s="7">
        <v>1700855225.5699999</v>
      </c>
      <c r="AE9" s="7">
        <v>1695321789.5599999</v>
      </c>
      <c r="AF9" s="7">
        <v>5416866.8799999999</v>
      </c>
      <c r="AG9" s="17">
        <v>116569.13</v>
      </c>
      <c r="AH9" s="19"/>
      <c r="AI9" s="8"/>
      <c r="AJ9" s="8"/>
      <c r="AK9" s="8"/>
      <c r="AL9" s="8"/>
      <c r="AM9" s="8"/>
    </row>
    <row r="10" spans="1:39" ht="76.5" x14ac:dyDescent="0.25">
      <c r="A10" s="5" t="s">
        <v>36</v>
      </c>
      <c r="B10" s="6" t="s">
        <v>37</v>
      </c>
      <c r="C10" s="7">
        <v>195.92</v>
      </c>
      <c r="D10" s="7"/>
      <c r="E10" s="7">
        <v>195.92</v>
      </c>
      <c r="F10" s="7"/>
      <c r="G10" s="7">
        <v>-17325.97</v>
      </c>
      <c r="H10" s="7">
        <v>-20851</v>
      </c>
      <c r="I10" s="7">
        <v>3501.92</v>
      </c>
      <c r="J10" s="7">
        <v>23.11</v>
      </c>
      <c r="K10" s="7"/>
      <c r="L10" s="27">
        <v>50577.81</v>
      </c>
      <c r="M10" s="27">
        <v>49265.81</v>
      </c>
      <c r="N10" s="27">
        <v>1312</v>
      </c>
      <c r="O10" s="27"/>
      <c r="P10" s="27"/>
      <c r="Q10" s="7">
        <v>36230.370000000003</v>
      </c>
      <c r="R10" s="7">
        <v>4287.79</v>
      </c>
      <c r="S10" s="7">
        <v>23737.78</v>
      </c>
      <c r="T10" s="7">
        <v>8204.7999999999993</v>
      </c>
      <c r="U10" s="7">
        <v>4287.79</v>
      </c>
      <c r="V10" s="7">
        <v>23737.78</v>
      </c>
      <c r="W10" s="7">
        <v>8204.7999999999993</v>
      </c>
      <c r="X10" s="7"/>
      <c r="Y10" s="7"/>
      <c r="Z10" s="7"/>
      <c r="AA10" s="7"/>
      <c r="AB10" s="7"/>
      <c r="AC10" s="7"/>
      <c r="AD10" s="7">
        <v>10096662.24</v>
      </c>
      <c r="AE10" s="7">
        <v>9939048.0700000003</v>
      </c>
      <c r="AF10" s="7">
        <v>90036.25</v>
      </c>
      <c r="AG10" s="17">
        <v>67577.919999999998</v>
      </c>
      <c r="AH10" s="19"/>
      <c r="AI10" s="8"/>
      <c r="AJ10" s="8"/>
      <c r="AK10" s="8"/>
      <c r="AL10" s="8"/>
      <c r="AM10" s="8"/>
    </row>
    <row r="11" spans="1:39" ht="51" x14ac:dyDescent="0.25">
      <c r="A11" s="5" t="s">
        <v>38</v>
      </c>
      <c r="B11" s="6" t="s">
        <v>39</v>
      </c>
      <c r="C11" s="7">
        <v>81812.33</v>
      </c>
      <c r="D11" s="7"/>
      <c r="E11" s="7">
        <v>81812.33</v>
      </c>
      <c r="F11" s="7"/>
      <c r="G11" s="7">
        <v>80597.490000000005</v>
      </c>
      <c r="H11" s="7">
        <v>51618.79</v>
      </c>
      <c r="I11" s="7">
        <v>28978.7</v>
      </c>
      <c r="J11" s="7"/>
      <c r="K11" s="7"/>
      <c r="L11" s="27">
        <v>58108.75</v>
      </c>
      <c r="M11" s="27">
        <v>57374.28</v>
      </c>
      <c r="N11" s="27">
        <v>734.47</v>
      </c>
      <c r="O11" s="27"/>
      <c r="P11" s="27"/>
      <c r="Q11" s="7">
        <v>682405.54</v>
      </c>
      <c r="R11" s="7">
        <v>409007.81</v>
      </c>
      <c r="S11" s="7">
        <v>217412.83</v>
      </c>
      <c r="T11" s="7">
        <v>55984.9</v>
      </c>
      <c r="U11" s="7">
        <v>270592.67</v>
      </c>
      <c r="V11" s="7">
        <v>81089.98</v>
      </c>
      <c r="W11" s="7">
        <v>777.8</v>
      </c>
      <c r="X11" s="7"/>
      <c r="Y11" s="7"/>
      <c r="Z11" s="7">
        <v>329945.09000000003</v>
      </c>
      <c r="AA11" s="7">
        <v>138415.14000000001</v>
      </c>
      <c r="AB11" s="7">
        <v>136322.85</v>
      </c>
      <c r="AC11" s="7">
        <v>55207.1</v>
      </c>
      <c r="AD11" s="7">
        <v>5595000.5999999996</v>
      </c>
      <c r="AE11" s="7">
        <v>5388826.54</v>
      </c>
      <c r="AF11" s="7">
        <v>172756.49</v>
      </c>
      <c r="AG11" s="17">
        <v>33417.57</v>
      </c>
      <c r="AH11" s="19"/>
      <c r="AI11" s="8"/>
      <c r="AJ11" s="8"/>
      <c r="AK11" s="8"/>
      <c r="AL11" s="8"/>
      <c r="AM11" s="8"/>
    </row>
    <row r="12" spans="1:39" s="11" customFormat="1" ht="12.75" customHeight="1" x14ac:dyDescent="0.25">
      <c r="A12" s="33" t="s">
        <v>40</v>
      </c>
      <c r="B12" s="34"/>
      <c r="C12" s="9">
        <f>SUM(C7:C11)</f>
        <v>3734681825.5900002</v>
      </c>
      <c r="D12" s="9">
        <f t="shared" ref="D12:AH12" si="0">SUM(D7:D11)</f>
        <v>3681393669.4000001</v>
      </c>
      <c r="E12" s="9">
        <f t="shared" si="0"/>
        <v>52898004.159999996</v>
      </c>
      <c r="F12" s="9">
        <f t="shared" si="0"/>
        <v>390152.03</v>
      </c>
      <c r="G12" s="9">
        <f t="shared" si="0"/>
        <v>4733259088.8999996</v>
      </c>
      <c r="H12" s="9">
        <f t="shared" si="0"/>
        <v>4671875723.7399998</v>
      </c>
      <c r="I12" s="9">
        <f t="shared" si="0"/>
        <v>62156465.870000005</v>
      </c>
      <c r="J12" s="9">
        <f t="shared" si="0"/>
        <v>-773100.71000000008</v>
      </c>
      <c r="K12" s="9">
        <f t="shared" si="0"/>
        <v>0</v>
      </c>
      <c r="L12" s="9">
        <f t="shared" si="0"/>
        <v>80752773.599999994</v>
      </c>
      <c r="M12" s="9">
        <f t="shared" si="0"/>
        <v>78904343.920000002</v>
      </c>
      <c r="N12" s="9">
        <f t="shared" si="0"/>
        <v>1837359.11</v>
      </c>
      <c r="O12" s="9">
        <f>SUM(O7:O11)</f>
        <v>10971.84</v>
      </c>
      <c r="P12" s="9">
        <f>SUM(P7:P11)</f>
        <v>98.73</v>
      </c>
      <c r="Q12" s="9">
        <f t="shared" si="0"/>
        <v>120103730.53000002</v>
      </c>
      <c r="R12" s="9">
        <f t="shared" si="0"/>
        <v>91617597.12000002</v>
      </c>
      <c r="S12" s="9">
        <f t="shared" si="0"/>
        <v>27086269.399999999</v>
      </c>
      <c r="T12" s="9">
        <f t="shared" si="0"/>
        <v>1399864.01</v>
      </c>
      <c r="U12" s="9">
        <f t="shared" si="0"/>
        <v>39584114.219999999</v>
      </c>
      <c r="V12" s="9">
        <f t="shared" si="0"/>
        <v>19877386.430000003</v>
      </c>
      <c r="W12" s="9">
        <f t="shared" si="0"/>
        <v>689077.7200000002</v>
      </c>
      <c r="X12" s="9">
        <f t="shared" si="0"/>
        <v>0</v>
      </c>
      <c r="Y12" s="9">
        <f t="shared" si="0"/>
        <v>0</v>
      </c>
      <c r="Z12" s="9">
        <f t="shared" si="0"/>
        <v>59895691.120000005</v>
      </c>
      <c r="AA12" s="9">
        <f t="shared" si="0"/>
        <v>51987890.899999999</v>
      </c>
      <c r="AB12" s="9">
        <f t="shared" si="0"/>
        <v>7197013.9299999997</v>
      </c>
      <c r="AC12" s="9">
        <f t="shared" si="0"/>
        <v>710786.28999999992</v>
      </c>
      <c r="AD12" s="9">
        <f t="shared" si="0"/>
        <v>3905887925.1999993</v>
      </c>
      <c r="AE12" s="9">
        <f t="shared" si="0"/>
        <v>3894929960.04</v>
      </c>
      <c r="AF12" s="9">
        <f t="shared" si="0"/>
        <v>10544673.83</v>
      </c>
      <c r="AG12" s="9">
        <f t="shared" si="0"/>
        <v>413291.32999999996</v>
      </c>
      <c r="AH12" s="18">
        <f t="shared" si="0"/>
        <v>0</v>
      </c>
      <c r="AI12" s="10"/>
      <c r="AJ12" s="10"/>
      <c r="AK12" s="10"/>
      <c r="AL12" s="10"/>
      <c r="AM12" s="10"/>
    </row>
    <row r="13" spans="1:39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3"/>
      <c r="AJ13" s="23"/>
      <c r="AK13" s="23"/>
      <c r="AL13" s="23"/>
      <c r="AM13" s="23"/>
    </row>
    <row r="14" spans="1:39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3"/>
      <c r="AE14" s="13"/>
      <c r="AF14" s="13"/>
      <c r="AG14" s="2"/>
      <c r="AH14" s="2"/>
      <c r="AI14" s="2"/>
      <c r="AJ14" s="2"/>
      <c r="AK14" s="2"/>
      <c r="AL14" s="2"/>
      <c r="AM14" s="2"/>
    </row>
    <row r="15" spans="1:39" x14ac:dyDescent="0.25">
      <c r="AD15" s="14"/>
      <c r="AE15" s="14"/>
      <c r="AF15" s="14"/>
    </row>
  </sheetData>
  <mergeCells count="6">
    <mergeCell ref="A1:AH1"/>
    <mergeCell ref="A4:AG4"/>
    <mergeCell ref="A5:AG5"/>
    <mergeCell ref="A12:B12"/>
    <mergeCell ref="A14:B14"/>
    <mergeCell ref="A3:AG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2022-11-09T07:40:29Z</cp:lastPrinted>
  <dcterms:created xsi:type="dcterms:W3CDTF">2022-02-25T08:26:00Z</dcterms:created>
  <dcterms:modified xsi:type="dcterms:W3CDTF">2022-11-17T12:53:58Z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