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Документ!$A$1:$AG$12</definedName>
  </definedNames>
  <calcPr calcId="152511"/>
</workbook>
</file>

<file path=xl/calcChain.xml><?xml version="1.0" encoding="utf-8"?>
<calcChain xmlns="http://schemas.openxmlformats.org/spreadsheetml/2006/main">
  <c r="K12" i="2" l="1"/>
  <c r="D12" i="2" l="1"/>
  <c r="E12" i="2"/>
  <c r="F12" i="2"/>
  <c r="G12" i="2"/>
  <c r="H12" i="2"/>
  <c r="I12" i="2"/>
  <c r="J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C12" i="2"/>
</calcChain>
</file>

<file path=xl/sharedStrings.xml><?xml version="1.0" encoding="utf-8"?>
<sst xmlns="http://schemas.openxmlformats.org/spreadsheetml/2006/main" count="48" uniqueCount="48">
  <si>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</si>
  <si>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</si>
  <si>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</si>
  <si>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</si>
  <si>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</si>
  <si>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</si>
  <si>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</si>
  <si>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</si>
  <si>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</si>
  <si>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</si>
  <si>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</si>
  <si>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</si>
  <si>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</si>
  <si>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</si>
  <si>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</si>
  <si>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</si>
  <si>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</si>
  <si>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</si>
  <si>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</si>
  <si>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</si>
  <si>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</si>
  <si>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</si>
  <si>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</si>
  <si>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</si>
  <si>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</si>
  <si>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</si>
  <si>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</si>
  <si>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</si>
  <si>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</si>
  <si>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</si>
  <si>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</si>
  <si>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</si>
  <si>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</si>
  <si>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</si>
  <si>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</si>
  <si>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</si>
  <si>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</si>
  <si>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</si>
  <si>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</si>
  <si>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</si>
  <si>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</si>
  <si>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</si>
  <si>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</si>
  <si>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</si>
  <si>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</si>
  <si>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</si>
  <si>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За период с 01.01.2022 по 31.03.2022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</si>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</sst>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" fillId="0" borderId="3" xfId="7" applyNumberFormat="1" applyFill="1" applyProtection="1">
      <alignment horizontal="center" vertical="center" wrapText="1"/>
    </xf>
    <xf numFmtId="4" fontId="1" fillId="0" borderId="3" xfId="11" applyNumberFormat="1" applyFill="1" applyProtection="1">
      <alignment horizontal="right" vertical="top" shrinkToFit="1"/>
    </xf>
    <xf numFmtId="0" fontId="6" fillId="0" borderId="1" xfId="4" applyNumberFormat="1" applyFont="1" applyAlignment="1" applyProtection="1">
      <alignment horizontal="left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showGridLines="0" tabSelected="1" workbookViewId="0">
      <selection activeCell="H16" sqref="H16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5" width="13.5703125" style="1" customWidth="1"/>
    <col min="16" max="16" width="13.85546875" style="1" customWidth="1"/>
    <col min="17" max="18" width="13.7109375" style="1" customWidth="1"/>
    <col min="19" max="19" width="14.7109375" style="1" customWidth="1"/>
    <col min="20" max="20" width="12.7109375" style="1" customWidth="1"/>
    <col min="21" max="21" width="14.140625" style="1" customWidth="1"/>
    <col min="22" max="22" width="15.140625" style="1" customWidth="1"/>
    <col min="23" max="23" width="13.28515625" style="1" customWidth="1"/>
    <col min="24" max="24" width="7.42578125" style="1" customWidth="1"/>
    <col min="25" max="25" width="17" style="1" customWidth="1"/>
    <col min="26" max="26" width="12.7109375" style="1" customWidth="1"/>
    <col min="27" max="27" width="11.7109375" style="1" customWidth="1"/>
    <col min="28" max="28" width="10.140625" style="1" customWidth="1"/>
    <col min="29" max="30" width="15.42578125" style="1" customWidth="1"/>
    <col min="31" max="32" width="11.7109375" style="1" customWidth="1"/>
    <col min="33" max="33" width="10.28515625" style="1" customWidth="1"/>
    <col min="34" max="34" width="9.140625" style="1"/>
    <col min="35" max="35" width="0.42578125" style="1" customWidth="1"/>
    <col min="36" max="36" width="9.140625" style="1"/>
    <col min="37" max="38" width="9.140625" style="1" customWidth="1"/>
    <col min="39" max="16384" width="9.140625" style="1"/>
  </cols>
  <sheetData>
    <row r="1" spans="1:38" ht="22.5" customHeight="1" x14ac:dyDescent="0.25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"/>
      <c r="AI1" s="2"/>
      <c r="AJ1" s="2"/>
      <c r="AK1" s="2"/>
      <c r="AL1" s="2"/>
    </row>
    <row r="2" spans="1:38" ht="12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12"/>
      <c r="AI2" s="12"/>
      <c r="AJ2" s="12"/>
      <c r="AK2" s="12"/>
      <c r="AL2" s="12"/>
    </row>
    <row r="3" spans="1:38" ht="12.75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"/>
      <c r="AH3" s="2"/>
      <c r="AI3" s="2"/>
      <c r="AJ3" s="3"/>
      <c r="AK3" s="3"/>
      <c r="AL3" s="2"/>
    </row>
    <row r="4" spans="1:38" ht="12.75" customHeight="1" x14ac:dyDescent="0.25">
      <c r="A4" s="29" t="s">
        <v>46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"/>
      <c r="AH4" s="2"/>
      <c r="AI4" s="2"/>
      <c r="AJ4" s="2"/>
      <c r="AK4" s="2"/>
      <c r="AL4" s="2"/>
    </row>
    <row r="5" spans="1:38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2"/>
      <c r="AH5" s="2"/>
      <c r="AI5" s="2"/>
      <c r="AJ5" s="2"/>
      <c r="AK5" s="2"/>
      <c r="AL5" s="2"/>
    </row>
    <row r="6" spans="1:38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41</v>
      </c>
      <c r="L6" s="26" t="s">
        <v>12</v>
      </c>
      <c r="M6" s="26" t="s">
        <v>13</v>
      </c>
      <c r="N6" s="26" t="s">
        <v>14</v>
      </c>
      <c r="O6" s="26" t="s">
        <v>15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20</v>
      </c>
      <c r="U6" s="4" t="s">
        <v>21</v>
      </c>
      <c r="V6" s="4" t="s">
        <v>22</v>
      </c>
      <c r="W6" s="4" t="s">
        <v>43</v>
      </c>
      <c r="X6" s="4" t="s">
        <v>23</v>
      </c>
      <c r="Y6" s="4" t="s">
        <v>44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16" t="s">
        <v>45</v>
      </c>
      <c r="AG6" s="20" t="s">
        <v>42</v>
      </c>
      <c r="AH6" s="2"/>
      <c r="AI6" s="2"/>
      <c r="AJ6" s="2"/>
      <c r="AK6" s="2"/>
      <c r="AL6" s="2"/>
    </row>
    <row r="7" spans="1:38" ht="51" x14ac:dyDescent="0.25">
      <c r="A7" s="5" t="s">
        <v>30</v>
      </c>
      <c r="B7" s="6" t="s">
        <v>31</v>
      </c>
      <c r="C7" s="7">
        <v>895057469.00000012</v>
      </c>
      <c r="D7" s="7">
        <v>883505189</v>
      </c>
      <c r="E7" s="7">
        <v>11480030.200000003</v>
      </c>
      <c r="F7" s="7">
        <v>72249.8</v>
      </c>
      <c r="G7" s="7">
        <v>517154879.24999994</v>
      </c>
      <c r="H7" s="7">
        <v>514265514.02999997</v>
      </c>
      <c r="I7" s="7">
        <v>2307258.62</v>
      </c>
      <c r="J7" s="7">
        <v>582106.6</v>
      </c>
      <c r="K7" s="7"/>
      <c r="L7" s="27">
        <v>5076422.4499999993</v>
      </c>
      <c r="M7" s="27">
        <v>5028373.1399999997</v>
      </c>
      <c r="N7" s="27">
        <v>46111.740000000005</v>
      </c>
      <c r="O7" s="27">
        <v>1937.57</v>
      </c>
      <c r="P7" s="7">
        <v>103738570.29000001</v>
      </c>
      <c r="Q7" s="7">
        <v>77622707.139999986</v>
      </c>
      <c r="R7" s="7">
        <v>25334603.030000001</v>
      </c>
      <c r="S7" s="7">
        <v>781260.12</v>
      </c>
      <c r="T7" s="7">
        <v>59103506.410000004</v>
      </c>
      <c r="U7" s="7">
        <v>22707185.199999999</v>
      </c>
      <c r="V7" s="7">
        <v>635271.12999999989</v>
      </c>
      <c r="W7" s="7"/>
      <c r="X7" s="7"/>
      <c r="Y7" s="7">
        <v>21292607.549999997</v>
      </c>
      <c r="Z7" s="7">
        <v>18519200.73</v>
      </c>
      <c r="AA7" s="7">
        <v>2627417.83</v>
      </c>
      <c r="AB7" s="7">
        <v>145988.99</v>
      </c>
      <c r="AC7" s="7">
        <v>1305849703.9699998</v>
      </c>
      <c r="AD7" s="7">
        <v>1301980715.5500002</v>
      </c>
      <c r="AE7" s="7">
        <v>2020253.4200000002</v>
      </c>
      <c r="AF7" s="17">
        <v>1848735</v>
      </c>
      <c r="AG7" s="19"/>
      <c r="AH7" s="8"/>
      <c r="AI7" s="8"/>
      <c r="AJ7" s="8"/>
      <c r="AK7" s="8"/>
      <c r="AL7" s="8"/>
    </row>
    <row r="8" spans="1:38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-441444.79000000004</v>
      </c>
      <c r="H8" s="7">
        <v>-442237.83</v>
      </c>
      <c r="I8" s="7">
        <v>793.04</v>
      </c>
      <c r="J8" s="7"/>
      <c r="K8" s="7"/>
      <c r="L8" s="27">
        <v>981.54000000000008</v>
      </c>
      <c r="M8" s="27">
        <v>0.57999999999999996</v>
      </c>
      <c r="N8" s="27">
        <v>980.96</v>
      </c>
      <c r="O8" s="27"/>
      <c r="P8" s="7">
        <v>186889.12</v>
      </c>
      <c r="Q8" s="7">
        <v>126681.57</v>
      </c>
      <c r="R8" s="7">
        <v>35620.709999999992</v>
      </c>
      <c r="S8" s="7">
        <v>24586.84</v>
      </c>
      <c r="T8" s="7"/>
      <c r="U8" s="7">
        <v>14818.69</v>
      </c>
      <c r="V8" s="7">
        <v>306.89999999999998</v>
      </c>
      <c r="W8" s="7"/>
      <c r="X8" s="7"/>
      <c r="Y8" s="7">
        <v>171763.53000000003</v>
      </c>
      <c r="Z8" s="7">
        <v>126681.57</v>
      </c>
      <c r="AA8" s="7">
        <v>20802.02</v>
      </c>
      <c r="AB8" s="7">
        <v>24279.94</v>
      </c>
      <c r="AC8" s="7">
        <v>5475407.3099999987</v>
      </c>
      <c r="AD8" s="7">
        <v>5303093.629999999</v>
      </c>
      <c r="AE8" s="7">
        <v>116053.58000000005</v>
      </c>
      <c r="AF8" s="17">
        <v>56260.10000000002</v>
      </c>
      <c r="AG8" s="19"/>
      <c r="AH8" s="8"/>
      <c r="AI8" s="8"/>
      <c r="AJ8" s="8"/>
      <c r="AK8" s="8"/>
      <c r="AL8" s="8"/>
    </row>
    <row r="9" spans="1:38" ht="89.25" x14ac:dyDescent="0.25">
      <c r="A9" s="5" t="s">
        <v>34</v>
      </c>
      <c r="B9" s="6" t="s">
        <v>35</v>
      </c>
      <c r="C9" s="7">
        <v>615039800.21999991</v>
      </c>
      <c r="D9" s="7">
        <v>596937767</v>
      </c>
      <c r="E9" s="7">
        <v>18040267.720000003</v>
      </c>
      <c r="F9" s="7">
        <v>61765.499999999993</v>
      </c>
      <c r="G9" s="7">
        <v>506399239.14000005</v>
      </c>
      <c r="H9" s="7">
        <v>503951837.9199999</v>
      </c>
      <c r="I9" s="7">
        <v>2430559.46</v>
      </c>
      <c r="J9" s="7">
        <v>16607.02</v>
      </c>
      <c r="K9" s="15">
        <v>234.74</v>
      </c>
      <c r="L9" s="27">
        <v>9479484.0200000014</v>
      </c>
      <c r="M9" s="27">
        <v>9405613.8900000006</v>
      </c>
      <c r="N9" s="27">
        <v>73678.030000000013</v>
      </c>
      <c r="O9" s="27">
        <v>192.1</v>
      </c>
      <c r="P9" s="7">
        <v>115395953.65999998</v>
      </c>
      <c r="Q9" s="7">
        <v>81828275.939999983</v>
      </c>
      <c r="R9" s="7">
        <v>33118340.710000008</v>
      </c>
      <c r="S9" s="7">
        <v>449337.01</v>
      </c>
      <c r="T9" s="7">
        <v>63491102.960000001</v>
      </c>
      <c r="U9" s="7">
        <v>30809314.52</v>
      </c>
      <c r="V9" s="7">
        <v>264800.86000000004</v>
      </c>
      <c r="W9" s="7"/>
      <c r="X9" s="7"/>
      <c r="Y9" s="7">
        <v>20830735.320000008</v>
      </c>
      <c r="Z9" s="7">
        <v>18337172.980000004</v>
      </c>
      <c r="AA9" s="7">
        <v>2309026.19</v>
      </c>
      <c r="AB9" s="7">
        <v>184536.15000000002</v>
      </c>
      <c r="AC9" s="7">
        <v>1252204881.6099997</v>
      </c>
      <c r="AD9" s="7">
        <v>1247964983.8100002</v>
      </c>
      <c r="AE9" s="7">
        <v>4157475.8299999996</v>
      </c>
      <c r="AF9" s="17">
        <v>82187.23</v>
      </c>
      <c r="AG9" s="19">
        <v>234.74</v>
      </c>
      <c r="AH9" s="8"/>
      <c r="AI9" s="8"/>
      <c r="AJ9" s="8"/>
      <c r="AK9" s="8"/>
      <c r="AL9" s="8"/>
    </row>
    <row r="10" spans="1:38" ht="76.5" x14ac:dyDescent="0.25">
      <c r="A10" s="5" t="s">
        <v>36</v>
      </c>
      <c r="B10" s="6" t="s">
        <v>37</v>
      </c>
      <c r="C10" s="7">
        <v>155.13999999999999</v>
      </c>
      <c r="D10" s="7"/>
      <c r="E10" s="7">
        <v>155.13999999999999</v>
      </c>
      <c r="F10" s="7"/>
      <c r="G10" s="7">
        <v>-20990.059999999998</v>
      </c>
      <c r="H10" s="7">
        <v>-23851</v>
      </c>
      <c r="I10" s="7">
        <v>2860.94</v>
      </c>
      <c r="J10" s="7"/>
      <c r="K10" s="7"/>
      <c r="L10" s="27">
        <v>1405.89</v>
      </c>
      <c r="M10" s="27">
        <v>1405.89</v>
      </c>
      <c r="N10" s="27"/>
      <c r="O10" s="27"/>
      <c r="P10" s="7">
        <v>37873.380000000005</v>
      </c>
      <c r="Q10" s="7">
        <v>4287.79</v>
      </c>
      <c r="R10" s="7">
        <v>24880.789999999997</v>
      </c>
      <c r="S10" s="7">
        <v>8704.7999999999993</v>
      </c>
      <c r="T10" s="7">
        <v>4287.79</v>
      </c>
      <c r="U10" s="7">
        <v>24937.399999999998</v>
      </c>
      <c r="V10" s="7">
        <v>8204.7999999999993</v>
      </c>
      <c r="W10" s="7"/>
      <c r="X10" s="7"/>
      <c r="Y10" s="7">
        <v>500</v>
      </c>
      <c r="Z10" s="7"/>
      <c r="AA10" s="7"/>
      <c r="AB10" s="7">
        <v>500</v>
      </c>
      <c r="AC10" s="7">
        <v>10143099.749999998</v>
      </c>
      <c r="AD10" s="7">
        <v>9983907.9899999965</v>
      </c>
      <c r="AE10" s="7">
        <v>91636.950000000012</v>
      </c>
      <c r="AF10" s="17">
        <v>67554.81</v>
      </c>
      <c r="AG10" s="19"/>
      <c r="AH10" s="8"/>
      <c r="AI10" s="8"/>
      <c r="AJ10" s="8"/>
      <c r="AK10" s="8"/>
      <c r="AL10" s="8"/>
    </row>
    <row r="11" spans="1:38" ht="51" x14ac:dyDescent="0.25">
      <c r="A11" s="5" t="s">
        <v>38</v>
      </c>
      <c r="B11" s="6" t="s">
        <v>39</v>
      </c>
      <c r="C11" s="7">
        <v>16491.95</v>
      </c>
      <c r="D11" s="7"/>
      <c r="E11" s="7">
        <v>16491.95</v>
      </c>
      <c r="F11" s="7"/>
      <c r="G11" s="7">
        <v>11927.11</v>
      </c>
      <c r="H11" s="7">
        <v>9883</v>
      </c>
      <c r="I11" s="7">
        <v>2044.1100000000001</v>
      </c>
      <c r="J11" s="7"/>
      <c r="K11" s="7"/>
      <c r="L11" s="27">
        <v>6002.77</v>
      </c>
      <c r="M11" s="27">
        <v>6002.77</v>
      </c>
      <c r="N11" s="27"/>
      <c r="O11" s="27"/>
      <c r="P11" s="7">
        <v>962458.60000000009</v>
      </c>
      <c r="Q11" s="7">
        <v>641228.58000000007</v>
      </c>
      <c r="R11" s="7">
        <v>265245.12</v>
      </c>
      <c r="S11" s="7">
        <v>55984.9</v>
      </c>
      <c r="T11" s="7">
        <v>395626.88</v>
      </c>
      <c r="U11" s="7">
        <v>144530.84</v>
      </c>
      <c r="V11" s="7">
        <v>55984.9</v>
      </c>
      <c r="W11" s="7"/>
      <c r="X11" s="7"/>
      <c r="Y11" s="7">
        <v>366315.98000000004</v>
      </c>
      <c r="Z11" s="7">
        <v>245601.7</v>
      </c>
      <c r="AA11" s="7">
        <v>120714.28</v>
      </c>
      <c r="AB11" s="7"/>
      <c r="AC11" s="7">
        <v>5678009.5299999984</v>
      </c>
      <c r="AD11" s="7">
        <v>5471101</v>
      </c>
      <c r="AE11" s="7">
        <v>173490.96</v>
      </c>
      <c r="AF11" s="17">
        <v>33417.57</v>
      </c>
      <c r="AG11" s="19"/>
      <c r="AH11" s="8"/>
      <c r="AI11" s="8"/>
      <c r="AJ11" s="8"/>
      <c r="AK11" s="8"/>
      <c r="AL11" s="8"/>
    </row>
    <row r="12" spans="1:38" s="11" customFormat="1" ht="12.75" customHeight="1" x14ac:dyDescent="0.25">
      <c r="A12" s="33" t="s">
        <v>40</v>
      </c>
      <c r="B12" s="34"/>
      <c r="C12" s="9">
        <f>SUM(C7:C11)</f>
        <v>1510113916.3100002</v>
      </c>
      <c r="D12" s="9">
        <f t="shared" ref="D12:AG12" si="0">SUM(D7:D11)</f>
        <v>1480442956</v>
      </c>
      <c r="E12" s="9">
        <f t="shared" si="0"/>
        <v>29536945.010000005</v>
      </c>
      <c r="F12" s="9">
        <f t="shared" si="0"/>
        <v>134015.29999999999</v>
      </c>
      <c r="G12" s="9">
        <f t="shared" si="0"/>
        <v>1023103610.65</v>
      </c>
      <c r="H12" s="9">
        <f t="shared" si="0"/>
        <v>1017761146.1199999</v>
      </c>
      <c r="I12" s="9">
        <f t="shared" si="0"/>
        <v>4743516.1700000009</v>
      </c>
      <c r="J12" s="9">
        <f t="shared" si="0"/>
        <v>598713.62</v>
      </c>
      <c r="K12" s="9">
        <f t="shared" si="0"/>
        <v>234.74</v>
      </c>
      <c r="L12" s="9">
        <f t="shared" si="0"/>
        <v>14564296.670000002</v>
      </c>
      <c r="M12" s="9">
        <f t="shared" si="0"/>
        <v>14441396.27</v>
      </c>
      <c r="N12" s="9">
        <f t="shared" si="0"/>
        <v>120770.73000000001</v>
      </c>
      <c r="O12" s="9">
        <f t="shared" si="0"/>
        <v>2129.67</v>
      </c>
      <c r="P12" s="9">
        <f t="shared" si="0"/>
        <v>220321745.04999998</v>
      </c>
      <c r="Q12" s="9">
        <f t="shared" si="0"/>
        <v>160223181.01999998</v>
      </c>
      <c r="R12" s="9">
        <f t="shared" si="0"/>
        <v>58778690.360000007</v>
      </c>
      <c r="S12" s="9">
        <f t="shared" si="0"/>
        <v>1319873.67</v>
      </c>
      <c r="T12" s="9">
        <f t="shared" si="0"/>
        <v>122994524.04000001</v>
      </c>
      <c r="U12" s="9">
        <f t="shared" si="0"/>
        <v>53700786.649999999</v>
      </c>
      <c r="V12" s="9">
        <f t="shared" si="0"/>
        <v>964568.59</v>
      </c>
      <c r="W12" s="9">
        <f t="shared" si="0"/>
        <v>0</v>
      </c>
      <c r="X12" s="9">
        <f t="shared" si="0"/>
        <v>0</v>
      </c>
      <c r="Y12" s="9">
        <f t="shared" si="0"/>
        <v>42661922.380000003</v>
      </c>
      <c r="Z12" s="9">
        <f t="shared" si="0"/>
        <v>37228656.980000004</v>
      </c>
      <c r="AA12" s="9">
        <f t="shared" si="0"/>
        <v>5077960.32</v>
      </c>
      <c r="AB12" s="9">
        <f t="shared" si="0"/>
        <v>355305.08</v>
      </c>
      <c r="AC12" s="9">
        <f t="shared" si="0"/>
        <v>2579351102.1699996</v>
      </c>
      <c r="AD12" s="9">
        <f t="shared" si="0"/>
        <v>2570703801.9800005</v>
      </c>
      <c r="AE12" s="9">
        <f t="shared" si="0"/>
        <v>6558910.7400000002</v>
      </c>
      <c r="AF12" s="9">
        <f t="shared" si="0"/>
        <v>2088154.7100000002</v>
      </c>
      <c r="AG12" s="18">
        <f t="shared" si="0"/>
        <v>234.74</v>
      </c>
      <c r="AH12" s="10"/>
      <c r="AI12" s="10"/>
      <c r="AJ12" s="10"/>
      <c r="AK12" s="10"/>
      <c r="AL12" s="10"/>
    </row>
    <row r="13" spans="1:38" s="24" customFormat="1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5"/>
      <c r="M13" s="25"/>
      <c r="N13" s="25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3"/>
      <c r="AI13" s="23"/>
      <c r="AJ13" s="23"/>
      <c r="AK13" s="23"/>
      <c r="AL13" s="23"/>
    </row>
    <row r="14" spans="1:38" x14ac:dyDescent="0.25">
      <c r="A14" s="35"/>
      <c r="B14" s="36"/>
      <c r="C14" s="2"/>
      <c r="D14" s="2"/>
      <c r="E14" s="2"/>
      <c r="F14" s="2"/>
      <c r="G14" s="2"/>
      <c r="H14" s="2"/>
      <c r="I14" s="2"/>
      <c r="J14" s="15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3"/>
      <c r="AD14" s="13"/>
      <c r="AE14" s="13"/>
      <c r="AF14" s="2"/>
      <c r="AG14" s="2"/>
      <c r="AH14" s="2"/>
      <c r="AI14" s="2"/>
      <c r="AJ14" s="2"/>
      <c r="AK14" s="2"/>
      <c r="AL14" s="2"/>
    </row>
    <row r="15" spans="1:38" x14ac:dyDescent="0.25">
      <c r="AC15" s="14"/>
      <c r="AD15" s="14"/>
      <c r="AE15" s="14"/>
    </row>
  </sheetData>
  <mergeCells count="6">
    <mergeCell ref="A1:AG1"/>
    <mergeCell ref="A4:AF4"/>
    <mergeCell ref="A5:AF5"/>
    <mergeCell ref="A12:B12"/>
    <mergeCell ref="A14:B14"/>
    <mergeCell ref="A3:AF3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2022-03-29T08:12:12Z</cp:lastPrinted>
  <dcterms:created xsi:type="dcterms:W3CDTF">2022-02-25T08:26:00Z</dcterms:created>
  <dcterms:modified xsi:type="dcterms:W3CDTF">2022-04-26T07:40:36Z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