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Налоговая\Резанова_ЕВ\К_размещению\2022\УСН\"/>
    </mc:Choice>
  </mc:AlternateContent>
  <bookViews>
    <workbookView xWindow="0" yWindow="0" windowWidth="28800" windowHeight="11445"/>
  </bookViews>
  <sheets>
    <sheet name="Документ" sheetId="2" r:id="rId1"/>
  </sheets>
  <definedNames>
    <definedName name="_xlnm.Print_Titles" localSheetId="0">Документ!$A:$B,Документ!$5:$6</definedName>
    <definedName name="_xlnm.Print_Area" localSheetId="0">Документ!$A$1:$AH$12</definedName>
  </definedNames>
  <calcPr calcId="152511"/>
</workbook>
</file>

<file path=xl/calcChain.xml><?xml version="1.0" encoding="utf-8"?>
<calcChain xmlns="http://schemas.openxmlformats.org/spreadsheetml/2006/main">
  <c r="K12" i="2" l="1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E12" i="2" l="1"/>
  <c r="F12" i="2"/>
  <c r="G12" i="2"/>
  <c r="H12" i="2"/>
  <c r="I12" i="2"/>
  <c r="J12" i="2"/>
  <c r="D12" i="2"/>
  <c r="C12" i="2" l="1"/>
</calcChain>
</file>

<file path=xl/sharedStrings.xml><?xml version="1.0" encoding="utf-8"?>
<sst xmlns="http://schemas.openxmlformats.org/spreadsheetml/2006/main" count="49" uniqueCount="49">
  <si>
    <t>ИТОГО по Ивановской области</t>
  </si>
  <si>
    <t>Единица измерения: рубль</t>
  </si>
  <si>
    <t>Наименование</t>
  </si>
  <si>
    <t>Код</t>
  </si>
  <si>
    <t>3.1. Начислено - всего\30100</t>
  </si>
  <si>
    <t>3.1.1. налога\30110</t>
  </si>
  <si>
    <t>3.1.2. пени\30120</t>
  </si>
  <si>
    <t>3.1.3. налоговых санкций\30130</t>
  </si>
  <si>
    <t>3.2. Поступило - всего\30200</t>
  </si>
  <si>
    <t>3.2.1. налога\30210</t>
  </si>
  <si>
    <t>3.2.2. пени\30220</t>
  </si>
  <si>
    <t>3.2.3. налоговых санкций\30230</t>
  </si>
  <si>
    <t>3.3.1. налога\30310</t>
  </si>
  <si>
    <t>3.3.2. пени\30320</t>
  </si>
  <si>
    <t>3.3.3. налоговых санкций\30330</t>
  </si>
  <si>
    <t>4.1. Общая сумма задолженности - всего\40100</t>
  </si>
  <si>
    <t>4.1.1. общая сумма задолженности по налогу\40110</t>
  </si>
  <si>
    <t>4.1.2. общая сумма задолженности по пени\40120</t>
  </si>
  <si>
    <t>4.1.3. общая сумма задолженности по налоговым санкциям\40130</t>
  </si>
  <si>
    <t>4.2. Недоимка по налогу\40200</t>
  </si>
  <si>
    <t>4.3. Неурегулированная задолженность по пени\40300</t>
  </si>
  <si>
    <t>4.4. Неурегулированная задолженность по налоговым санкциям\40400</t>
  </si>
  <si>
    <t>4.8.1. по налогу\40810</t>
  </si>
  <si>
    <t>4.8.2. по пени\40820</t>
  </si>
  <si>
    <t>4.8.3. по налоговым санкциям\40830</t>
  </si>
  <si>
    <t>5. Переплата\50000</t>
  </si>
  <si>
    <t>5.1. по налогу\50100</t>
  </si>
  <si>
    <t>5.2. по пени\50200</t>
  </si>
  <si>
    <t>Налог, взимаемый с налогоплательщиков, выбравших в качестве объекта налогообложения доходы</t>
  </si>
  <si>
    <t>18210501011010000110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</si>
  <si>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</si>
  <si>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18210501012010000110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</si>
  <si>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</si>
  <si>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18210501021010000110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</si>
  <si>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</si>
  <si>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18210501022010000110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</si>
  <si>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</si>
  <si>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18210501050010000110</t>
  </si>
  <si>
    <t>Всего</t>
  </si>
  <si>
    <t>5.4. по процентам\50400</t>
  </si>
  <si>
    <t>4.6. Сумма непогашенной отсрочки (рассрочки)\ 40600</t>
  </si>
  <si>
    <t>4.8. Остаток непогашенной задолженности, приостановленной к взысканию\ 40800</t>
  </si>
  <si>
    <t>5.3. по налоговым санкциям\ 50300</t>
  </si>
  <si>
    <t>3.2.4. процентов   \30240</t>
  </si>
  <si>
    <t>3.3. Возмещено    \30300</t>
  </si>
  <si>
    <t>3.3.4. процентов  \30340</t>
  </si>
  <si>
    <t>4.6.1. по налогу\          40610</t>
  </si>
  <si>
    <t>За период с 01.01.2022 по 31.12.2022</t>
  </si>
  <si>
    <t>Информация о структуре начислений и поступлений, задолженности по налогу, взимаемому в связи с применением упрощенной системы налогообложения, по консолидированному бюджету Ивановской области по состоянию на 01.01.2023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</si>
</sst>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  <scheme val="minor"/>
    </font>
    <font>
      <sz val="10"/>
      <color rgb="FF000000"/>
      <name val="Arial Cyr"/>
    </font>
    <font>
      <sz val="8"/>
      <color rgb="FF000000"/>
      <name val="Arial Cyr"/>
    </font>
    <font>
      <b/>
      <sz val="14"/>
      <color rgb="FF000000"/>
      <name val="Arial Cyr"/>
    </font>
    <font>
      <sz val="10"/>
      <color rgb="FF000000"/>
      <name val="Arial Cyr"/>
    </font>
    <font>
      <sz val="1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b/>
      <sz val="10"/>
      <color rgb="FF000000"/>
      <name val="Arial Cy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7">
    <xf numFmtId="0" fontId="0" fillId="0" borderId="0"/>
    <xf numFmtId="0" fontId="1" fillId="0" borderId="1">
      <alignment horizontal="left" wrapText="1"/>
    </xf>
    <xf numFmtId="0" fontId="1" fillId="0" borderId="1"/>
    <xf numFmtId="49" fontId="2" fillId="0" borderId="1">
      <alignment shrinkToFit="1"/>
    </xf>
    <xf numFmtId="0" fontId="3" fillId="0" borderId="1">
      <alignment horizontal="center" wrapText="1"/>
    </xf>
    <xf numFmtId="0" fontId="1" fillId="0" borderId="1">
      <alignment horizontal="left"/>
    </xf>
    <xf numFmtId="0" fontId="1" fillId="0" borderId="2">
      <alignment horizontal="left"/>
    </xf>
    <xf numFmtId="0" fontId="1" fillId="0" borderId="3">
      <alignment horizontal="center" vertical="center" wrapText="1"/>
    </xf>
    <xf numFmtId="0" fontId="1" fillId="0" borderId="4"/>
    <xf numFmtId="0" fontId="1" fillId="0" borderId="3">
      <alignment vertical="top" wrapText="1"/>
    </xf>
    <xf numFmtId="49" fontId="1" fillId="0" borderId="3">
      <alignment horizontal="center" vertical="top" shrinkToFit="1"/>
    </xf>
    <xf numFmtId="4" fontId="1" fillId="0" borderId="3">
      <alignment horizontal="right" vertical="top" shrinkToFit="1"/>
    </xf>
    <xf numFmtId="0" fontId="1" fillId="0" borderId="4">
      <alignment vertical="top"/>
    </xf>
    <xf numFmtId="0" fontId="1" fillId="0" borderId="1">
      <alignment vertical="top"/>
    </xf>
    <xf numFmtId="0" fontId="1" fillId="2" borderId="3">
      <alignment vertical="top" wrapText="1"/>
    </xf>
    <xf numFmtId="4" fontId="1" fillId="2" borderId="3">
      <alignment horizontal="right" vertical="top" shrinkToFit="1"/>
    </xf>
    <xf numFmtId="0" fontId="1" fillId="0" borderId="5"/>
    <xf numFmtId="0" fontId="1" fillId="0" borderId="1">
      <alignment wrapText="1"/>
    </xf>
    <xf numFmtId="0" fontId="5" fillId="0" borderId="0"/>
    <xf numFmtId="0" fontId="5" fillId="0" borderId="0"/>
    <xf numFmtId="0" fontId="5" fillId="0" borderId="0"/>
    <xf numFmtId="0" fontId="4" fillId="0" borderId="1"/>
    <xf numFmtId="0" fontId="4" fillId="0" borderId="1"/>
    <xf numFmtId="0" fontId="1" fillId="3" borderId="1"/>
    <xf numFmtId="0" fontId="1" fillId="3" borderId="5"/>
    <xf numFmtId="0" fontId="1" fillId="3" borderId="2"/>
    <xf numFmtId="0" fontId="1" fillId="3" borderId="6"/>
  </cellStyleXfs>
  <cellXfs count="48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49" fontId="2" fillId="0" borderId="1" xfId="3" applyNumberFormat="1" applyProtection="1">
      <alignment shrinkToFit="1"/>
    </xf>
    <xf numFmtId="0" fontId="1" fillId="0" borderId="3" xfId="7" applyNumberFormat="1" applyProtection="1">
      <alignment horizontal="center" vertical="center" wrapText="1"/>
    </xf>
    <xf numFmtId="0" fontId="1" fillId="0" borderId="3" xfId="9" applyNumberFormat="1" applyProtection="1">
      <alignment vertical="top" wrapText="1"/>
    </xf>
    <xf numFmtId="49" fontId="1" fillId="0" borderId="3" xfId="10" applyNumberFormat="1" applyProtection="1">
      <alignment horizontal="center" vertical="top" shrinkToFit="1"/>
    </xf>
    <xf numFmtId="0" fontId="1" fillId="0" borderId="1" xfId="13" applyNumberFormat="1" applyProtection="1">
      <alignment vertical="top"/>
    </xf>
    <xf numFmtId="0" fontId="7" fillId="0" borderId="1" xfId="13" applyNumberFormat="1" applyFont="1" applyProtection="1">
      <alignment vertical="top"/>
    </xf>
    <xf numFmtId="0" fontId="8" fillId="0" borderId="0" xfId="0" applyFont="1" applyProtection="1">
      <protection locked="0"/>
    </xf>
    <xf numFmtId="0" fontId="1" fillId="0" borderId="1" xfId="2" applyNumberFormat="1" applyProtection="1"/>
    <xf numFmtId="4" fontId="1" fillId="0" borderId="1" xfId="2" applyNumberFormat="1" applyProtection="1"/>
    <xf numFmtId="4" fontId="0" fillId="0" borderId="0" xfId="0" applyNumberFormat="1" applyProtection="1">
      <protection locked="0"/>
    </xf>
    <xf numFmtId="0" fontId="1" fillId="0" borderId="1" xfId="2" applyNumberFormat="1" applyAlignment="1" applyProtection="1">
      <alignment vertical="top"/>
    </xf>
    <xf numFmtId="0" fontId="6" fillId="0" borderId="1" xfId="4" applyNumberFormat="1" applyFont="1" applyAlignment="1" applyProtection="1">
      <alignment horizontal="center" vertical="top" wrapText="1"/>
    </xf>
    <xf numFmtId="4" fontId="2" fillId="0" borderId="5" xfId="16" applyNumberFormat="1" applyFont="1" applyAlignment="1" applyProtection="1">
      <alignment vertical="top"/>
    </xf>
    <xf numFmtId="4" fontId="2" fillId="0" borderId="1" xfId="2" applyNumberFormat="1" applyFont="1" applyAlignment="1" applyProtection="1">
      <alignment vertical="top"/>
    </xf>
    <xf numFmtId="4" fontId="9" fillId="0" borderId="0" xfId="0" applyNumberFormat="1" applyFont="1" applyAlignment="1" applyProtection="1">
      <alignment vertical="top"/>
      <protection locked="0"/>
    </xf>
    <xf numFmtId="4" fontId="2" fillId="0" borderId="5" xfId="16" applyNumberFormat="1" applyFont="1" applyFill="1" applyAlignment="1" applyProtection="1">
      <alignment vertical="top"/>
    </xf>
    <xf numFmtId="0" fontId="10" fillId="0" borderId="3" xfId="7" applyNumberFormat="1" applyFont="1" applyAlignment="1" applyProtection="1">
      <alignment horizontal="center" vertical="center" wrapText="1"/>
    </xf>
    <xf numFmtId="0" fontId="10" fillId="4" borderId="3" xfId="7" applyNumberFormat="1" applyFont="1" applyFill="1" applyAlignment="1" applyProtection="1">
      <alignment horizontal="center" vertical="center" wrapText="1"/>
    </xf>
    <xf numFmtId="0" fontId="10" fillId="0" borderId="9" xfId="7" applyNumberFormat="1" applyFont="1" applyFill="1" applyBorder="1" applyAlignment="1" applyProtection="1">
      <alignment horizontal="center" vertical="center" wrapText="1"/>
    </xf>
    <xf numFmtId="0" fontId="10" fillId="4" borderId="9" xfId="7" applyNumberFormat="1" applyFont="1" applyFill="1" applyBorder="1" applyAlignment="1" applyProtection="1">
      <alignment horizontal="center" vertical="center" wrapText="1"/>
    </xf>
    <xf numFmtId="4" fontId="10" fillId="0" borderId="3" xfId="11" applyNumberFormat="1" applyFont="1" applyAlignment="1" applyProtection="1">
      <alignment horizontal="center" vertical="center" shrinkToFit="1"/>
    </xf>
    <xf numFmtId="4" fontId="10" fillId="0" borderId="7" xfId="26" applyNumberFormat="1" applyFont="1" applyFill="1" applyBorder="1" applyAlignment="1" applyProtection="1">
      <alignment horizontal="center" vertical="center" shrinkToFit="1"/>
    </xf>
    <xf numFmtId="4" fontId="10" fillId="4" borderId="7" xfId="26" applyNumberFormat="1" applyFont="1" applyFill="1" applyBorder="1" applyAlignment="1" applyProtection="1">
      <alignment horizontal="center" vertical="center" shrinkToFit="1"/>
    </xf>
    <xf numFmtId="4" fontId="10" fillId="0" borderId="7" xfId="11" applyNumberFormat="1" applyFont="1" applyFill="1" applyBorder="1" applyAlignment="1" applyProtection="1">
      <alignment horizontal="center" vertical="center" shrinkToFit="1"/>
    </xf>
    <xf numFmtId="4" fontId="11" fillId="4" borderId="3" xfId="15" applyNumberFormat="1" applyFont="1" applyFill="1" applyAlignment="1" applyProtection="1">
      <alignment horizontal="center" vertical="center" shrinkToFit="1"/>
    </xf>
    <xf numFmtId="4" fontId="10" fillId="4" borderId="3" xfId="11" applyNumberFormat="1" applyFont="1" applyFill="1" applyAlignment="1" applyProtection="1">
      <alignment horizontal="center" vertical="center" shrinkToFit="1"/>
    </xf>
    <xf numFmtId="0" fontId="10" fillId="0" borderId="3" xfId="7" applyNumberFormat="1" applyFont="1" applyFill="1" applyAlignment="1" applyProtection="1">
      <alignment horizontal="center" vertical="center" wrapText="1"/>
    </xf>
    <xf numFmtId="4" fontId="10" fillId="0" borderId="8" xfId="11" applyNumberFormat="1" applyFont="1" applyFill="1" applyBorder="1" applyAlignment="1" applyProtection="1">
      <alignment horizontal="center" vertical="center" shrinkToFit="1"/>
    </xf>
    <xf numFmtId="0" fontId="10" fillId="0" borderId="1" xfId="2" applyNumberFormat="1" applyFont="1" applyFill="1" applyAlignment="1" applyProtection="1">
      <alignment horizontal="center" vertical="center"/>
    </xf>
    <xf numFmtId="0" fontId="10" fillId="0" borderId="10" xfId="7" applyNumberFormat="1" applyFont="1" applyFill="1" applyBorder="1" applyAlignment="1" applyProtection="1">
      <alignment horizontal="center" vertical="center" wrapText="1"/>
    </xf>
    <xf numFmtId="0" fontId="10" fillId="0" borderId="7" xfId="8" applyNumberFormat="1" applyFont="1" applyFill="1" applyBorder="1" applyAlignment="1" applyProtection="1">
      <alignment horizontal="center" vertical="center" wrapText="1"/>
    </xf>
    <xf numFmtId="0" fontId="10" fillId="0" borderId="7" xfId="12" applyNumberFormat="1" applyFont="1" applyFill="1" applyBorder="1" applyAlignment="1" applyProtection="1">
      <alignment horizontal="center" vertical="center"/>
    </xf>
    <xf numFmtId="4" fontId="10" fillId="0" borderId="3" xfId="11" applyNumberFormat="1" applyFont="1" applyFill="1" applyAlignment="1" applyProtection="1">
      <alignment horizontal="center" vertical="center" shrinkToFit="1"/>
    </xf>
    <xf numFmtId="0" fontId="6" fillId="0" borderId="1" xfId="4" applyNumberFormat="1" applyFont="1" applyAlignment="1" applyProtection="1">
      <alignment vertical="top" wrapText="1"/>
    </xf>
    <xf numFmtId="0" fontId="1" fillId="0" borderId="1" xfId="17" applyNumberFormat="1" applyProtection="1">
      <alignment wrapText="1"/>
    </xf>
    <xf numFmtId="0" fontId="1" fillId="0" borderId="1" xfId="17">
      <alignment wrapText="1"/>
    </xf>
    <xf numFmtId="0" fontId="1" fillId="0" borderId="1" xfId="1" applyNumberFormat="1" applyProtection="1">
      <alignment horizontal="left" wrapText="1"/>
    </xf>
    <xf numFmtId="0" fontId="1" fillId="0" borderId="1" xfId="1">
      <alignment horizontal="left" wrapText="1"/>
    </xf>
    <xf numFmtId="0" fontId="6" fillId="0" borderId="1" xfId="4" applyNumberFormat="1" applyFont="1" applyAlignment="1" applyProtection="1">
      <alignment horizontal="center" vertical="top" wrapText="1"/>
    </xf>
    <xf numFmtId="0" fontId="1" fillId="0" borderId="1" xfId="5" applyNumberFormat="1" applyProtection="1">
      <alignment horizontal="left"/>
    </xf>
    <xf numFmtId="0" fontId="1" fillId="0" borderId="1" xfId="5">
      <alignment horizontal="left"/>
    </xf>
    <xf numFmtId="0" fontId="1" fillId="0" borderId="2" xfId="6" applyNumberFormat="1" applyProtection="1">
      <alignment horizontal="left"/>
    </xf>
    <xf numFmtId="0" fontId="1" fillId="0" borderId="2" xfId="6">
      <alignment horizontal="left"/>
    </xf>
    <xf numFmtId="0" fontId="7" fillId="4" borderId="3" xfId="14" applyNumberFormat="1" applyFont="1" applyFill="1" applyAlignment="1" applyProtection="1">
      <alignment horizontal="right" vertical="center" wrapText="1"/>
    </xf>
    <xf numFmtId="0" fontId="7" fillId="4" borderId="3" xfId="14" applyFont="1" applyFill="1" applyAlignment="1">
      <alignment horizontal="right" vertical="center" wrapText="1"/>
    </xf>
  </cellXfs>
  <cellStyles count="27">
    <cellStyle name="br" xfId="20"/>
    <cellStyle name="col" xfId="19"/>
    <cellStyle name="style0" xfId="21"/>
    <cellStyle name="td" xfId="22"/>
    <cellStyle name="tr" xfId="18"/>
    <cellStyle name="xl21" xfId="23"/>
    <cellStyle name="xl22" xfId="1"/>
    <cellStyle name="xl23" xfId="2"/>
    <cellStyle name="xl24" xfId="3"/>
    <cellStyle name="xl25" xfId="4"/>
    <cellStyle name="xl26" xfId="5"/>
    <cellStyle name="xl27" xfId="6"/>
    <cellStyle name="xl28" xfId="7"/>
    <cellStyle name="xl29" xfId="8"/>
    <cellStyle name="xl30" xfId="24"/>
    <cellStyle name="xl31" xfId="25"/>
    <cellStyle name="xl32" xfId="9"/>
    <cellStyle name="xl33" xfId="10"/>
    <cellStyle name="xl34" xfId="11"/>
    <cellStyle name="xl35" xfId="12"/>
    <cellStyle name="xl36" xfId="13"/>
    <cellStyle name="xl37" xfId="26"/>
    <cellStyle name="xl38" xfId="14"/>
    <cellStyle name="xl39" xfId="15"/>
    <cellStyle name="xl40" xfId="16"/>
    <cellStyle name="xl41" xfId="17"/>
    <cellStyle name="Обычный" xfId="0" builtinId="0"/>
  </cellStyles>
  <dxfs count="0"/>
  <tableStyles count="0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5"/>
  <sheetViews>
    <sheetView showGridLines="0" tabSelected="1" zoomScale="80" zoomScaleNormal="80" workbookViewId="0">
      <pane xSplit="2" ySplit="6" topLeftCell="E7" activePane="bottomRight" state="frozen"/>
      <selection pane="topRight" activeCell="C1" sqref="C1"/>
      <selection pane="bottomLeft" activeCell="A7" sqref="A7"/>
      <selection pane="bottomRight" activeCell="A3" sqref="A3:AG3"/>
    </sheetView>
  </sheetViews>
  <sheetFormatPr defaultRowHeight="15" x14ac:dyDescent="0.25"/>
  <cols>
    <col min="1" max="1" width="36.85546875" style="1" customWidth="1"/>
    <col min="2" max="2" width="20.7109375" style="1" customWidth="1"/>
    <col min="3" max="4" width="13.85546875" style="1" customWidth="1"/>
    <col min="5" max="5" width="11.7109375" style="1" customWidth="1"/>
    <col min="6" max="6" width="15.85546875" style="1" customWidth="1"/>
    <col min="7" max="8" width="13.85546875" style="1" customWidth="1"/>
    <col min="9" max="9" width="11.7109375" style="1" customWidth="1"/>
    <col min="10" max="10" width="15.85546875" style="1" customWidth="1"/>
    <col min="11" max="11" width="12.5703125" style="1" customWidth="1"/>
    <col min="12" max="12" width="13" style="1" customWidth="1"/>
    <col min="13" max="13" width="15" style="1" customWidth="1"/>
    <col min="14" max="14" width="12.7109375" style="1" customWidth="1"/>
    <col min="15" max="15" width="16.28515625" style="1" customWidth="1"/>
    <col min="16" max="16" width="13.5703125" style="1" customWidth="1"/>
    <col min="17" max="17" width="13.85546875" style="1" customWidth="1"/>
    <col min="18" max="19" width="13.7109375" style="1" customWidth="1"/>
    <col min="20" max="20" width="19" style="1" customWidth="1"/>
    <col min="21" max="21" width="15" style="1" customWidth="1"/>
    <col min="22" max="22" width="14.140625" style="1" customWidth="1"/>
    <col min="23" max="23" width="18.28515625" style="1" customWidth="1"/>
    <col min="24" max="24" width="13.28515625" style="1" customWidth="1"/>
    <col min="25" max="25" width="10.42578125" style="1" customWidth="1"/>
    <col min="26" max="26" width="17" style="1" customWidth="1"/>
    <col min="27" max="27" width="14.85546875" style="1" customWidth="1"/>
    <col min="28" max="28" width="11.7109375" style="1" customWidth="1"/>
    <col min="29" max="29" width="10.140625" style="1" customWidth="1"/>
    <col min="30" max="30" width="17.5703125" style="1" customWidth="1"/>
    <col min="31" max="31" width="15.42578125" style="1" customWidth="1"/>
    <col min="32" max="33" width="11.7109375" style="1" customWidth="1"/>
    <col min="34" max="34" width="10.28515625" style="1" customWidth="1"/>
    <col min="35" max="35" width="9.140625" style="1"/>
    <col min="36" max="36" width="0.42578125" style="1" customWidth="1"/>
    <col min="37" max="37" width="9.140625" style="1"/>
    <col min="38" max="39" width="9.140625" style="1" customWidth="1"/>
    <col min="40" max="16384" width="9.140625" style="1"/>
  </cols>
  <sheetData>
    <row r="1" spans="1:39" ht="59.25" customHeight="1" x14ac:dyDescent="0.25">
      <c r="A1" s="36"/>
      <c r="B1" s="36"/>
      <c r="C1" s="41" t="s">
        <v>48</v>
      </c>
      <c r="D1" s="41"/>
      <c r="E1" s="41"/>
      <c r="F1" s="41"/>
      <c r="G1" s="41"/>
      <c r="H1" s="41"/>
      <c r="I1" s="41"/>
      <c r="J1" s="36"/>
      <c r="K1" s="36"/>
      <c r="L1" s="41"/>
      <c r="M1" s="41"/>
      <c r="N1" s="41"/>
      <c r="O1" s="41"/>
      <c r="P1" s="41"/>
      <c r="Q1" s="41"/>
      <c r="R1" s="41"/>
      <c r="S1" s="41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2"/>
      <c r="AJ1" s="2"/>
      <c r="AK1" s="2"/>
      <c r="AL1" s="2"/>
      <c r="AM1" s="2"/>
    </row>
    <row r="2" spans="1:39" ht="12.75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0"/>
      <c r="AJ2" s="10"/>
      <c r="AK2" s="10"/>
      <c r="AL2" s="10"/>
      <c r="AM2" s="10"/>
    </row>
    <row r="3" spans="1:39" ht="12.75" customHeight="1" x14ac:dyDescent="0.25">
      <c r="A3" s="39" t="s">
        <v>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2"/>
      <c r="AI3" s="2"/>
      <c r="AJ3" s="2"/>
      <c r="AK3" s="3"/>
      <c r="AL3" s="3"/>
      <c r="AM3" s="2"/>
    </row>
    <row r="4" spans="1:39" ht="12.75" customHeight="1" x14ac:dyDescent="0.25">
      <c r="A4" s="42" t="s">
        <v>47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2"/>
      <c r="AI4" s="2"/>
      <c r="AJ4" s="2"/>
      <c r="AK4" s="2"/>
      <c r="AL4" s="2"/>
      <c r="AM4" s="2"/>
    </row>
    <row r="5" spans="1:39" ht="12.75" customHeight="1" x14ac:dyDescent="0.25">
      <c r="A5" s="44" t="s">
        <v>1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2"/>
      <c r="AI5" s="2"/>
      <c r="AJ5" s="2"/>
      <c r="AK5" s="2"/>
      <c r="AL5" s="2"/>
      <c r="AM5" s="2"/>
    </row>
    <row r="6" spans="1:39" ht="99.75" x14ac:dyDescent="0.25">
      <c r="A6" s="4" t="s">
        <v>2</v>
      </c>
      <c r="B6" s="4" t="s">
        <v>3</v>
      </c>
      <c r="C6" s="20" t="s">
        <v>4</v>
      </c>
      <c r="D6" s="19" t="s">
        <v>5</v>
      </c>
      <c r="E6" s="19" t="s">
        <v>6</v>
      </c>
      <c r="F6" s="19" t="s">
        <v>7</v>
      </c>
      <c r="G6" s="20" t="s">
        <v>8</v>
      </c>
      <c r="H6" s="29" t="s">
        <v>9</v>
      </c>
      <c r="I6" s="29" t="s">
        <v>10</v>
      </c>
      <c r="J6" s="29" t="s">
        <v>11</v>
      </c>
      <c r="K6" s="29" t="s">
        <v>43</v>
      </c>
      <c r="L6" s="21" t="s">
        <v>44</v>
      </c>
      <c r="M6" s="21" t="s">
        <v>12</v>
      </c>
      <c r="N6" s="21" t="s">
        <v>13</v>
      </c>
      <c r="O6" s="21" t="s">
        <v>14</v>
      </c>
      <c r="P6" s="21" t="s">
        <v>45</v>
      </c>
      <c r="Q6" s="22" t="s">
        <v>15</v>
      </c>
      <c r="R6" s="21" t="s">
        <v>16</v>
      </c>
      <c r="S6" s="21" t="s">
        <v>17</v>
      </c>
      <c r="T6" s="21" t="s">
        <v>18</v>
      </c>
      <c r="U6" s="21" t="s">
        <v>19</v>
      </c>
      <c r="V6" s="21" t="s">
        <v>20</v>
      </c>
      <c r="W6" s="21" t="s">
        <v>21</v>
      </c>
      <c r="X6" s="21" t="s">
        <v>40</v>
      </c>
      <c r="Y6" s="21" t="s">
        <v>46</v>
      </c>
      <c r="Z6" s="21" t="s">
        <v>41</v>
      </c>
      <c r="AA6" s="21" t="s">
        <v>22</v>
      </c>
      <c r="AB6" s="21" t="s">
        <v>23</v>
      </c>
      <c r="AC6" s="21" t="s">
        <v>24</v>
      </c>
      <c r="AD6" s="22" t="s">
        <v>25</v>
      </c>
      <c r="AE6" s="21" t="s">
        <v>26</v>
      </c>
      <c r="AF6" s="21" t="s">
        <v>27</v>
      </c>
      <c r="AG6" s="32" t="s">
        <v>42</v>
      </c>
      <c r="AH6" s="33" t="s">
        <v>39</v>
      </c>
      <c r="AI6" s="2"/>
      <c r="AJ6" s="2"/>
      <c r="AK6" s="2"/>
      <c r="AL6" s="2"/>
      <c r="AM6" s="2"/>
    </row>
    <row r="7" spans="1:39" ht="51" x14ac:dyDescent="0.25">
      <c r="A7" s="5" t="s">
        <v>28</v>
      </c>
      <c r="B7" s="6" t="s">
        <v>29</v>
      </c>
      <c r="C7" s="28">
        <v>2231117944.25</v>
      </c>
      <c r="D7" s="23">
        <v>2207698678.96</v>
      </c>
      <c r="E7" s="23">
        <v>23153872.300000001</v>
      </c>
      <c r="F7" s="23">
        <v>265392.99</v>
      </c>
      <c r="G7" s="28">
        <v>2672330676.9699998</v>
      </c>
      <c r="H7" s="35">
        <v>2644137347.1300001</v>
      </c>
      <c r="I7" s="35">
        <v>28882411.489999998</v>
      </c>
      <c r="J7" s="35">
        <v>-689081.65</v>
      </c>
      <c r="K7" s="30"/>
      <c r="L7" s="24">
        <v>45808479.700000003</v>
      </c>
      <c r="M7" s="24">
        <v>44504021.600000001</v>
      </c>
      <c r="N7" s="24">
        <v>1287429.8600000001</v>
      </c>
      <c r="O7" s="24">
        <v>17028.240000000002</v>
      </c>
      <c r="P7" s="24"/>
      <c r="Q7" s="25">
        <v>69887626.370000005</v>
      </c>
      <c r="R7" s="24">
        <v>57919797.780000001</v>
      </c>
      <c r="S7" s="24">
        <v>11586058.4</v>
      </c>
      <c r="T7" s="24">
        <v>381770.19</v>
      </c>
      <c r="U7" s="24">
        <v>41753524.520000003</v>
      </c>
      <c r="V7" s="24">
        <v>9095395.7400000002</v>
      </c>
      <c r="W7" s="24">
        <v>312528.76</v>
      </c>
      <c r="X7" s="24"/>
      <c r="Y7" s="24"/>
      <c r="Z7" s="24">
        <v>18726177.350000001</v>
      </c>
      <c r="AA7" s="24">
        <v>16166273.26</v>
      </c>
      <c r="AB7" s="24">
        <v>2490662.66</v>
      </c>
      <c r="AC7" s="24">
        <v>69241.429999999993</v>
      </c>
      <c r="AD7" s="25">
        <v>2058731246.3199999</v>
      </c>
      <c r="AE7" s="24">
        <v>2053736225.0599999</v>
      </c>
      <c r="AF7" s="26">
        <v>4865654.1900000004</v>
      </c>
      <c r="AG7" s="26">
        <v>129367.07</v>
      </c>
      <c r="AH7" s="34"/>
      <c r="AI7" s="7"/>
      <c r="AJ7" s="7"/>
      <c r="AK7" s="7"/>
      <c r="AL7" s="7"/>
      <c r="AM7" s="7"/>
    </row>
    <row r="8" spans="1:39" ht="63.75" x14ac:dyDescent="0.25">
      <c r="A8" s="5" t="s">
        <v>30</v>
      </c>
      <c r="B8" s="6" t="s">
        <v>31</v>
      </c>
      <c r="C8" s="28"/>
      <c r="D8" s="23"/>
      <c r="E8" s="23"/>
      <c r="F8" s="23"/>
      <c r="G8" s="28">
        <v>-267343.52</v>
      </c>
      <c r="H8" s="35">
        <v>-270244.83</v>
      </c>
      <c r="I8" s="35">
        <v>2901.31</v>
      </c>
      <c r="J8" s="35"/>
      <c r="K8" s="30"/>
      <c r="L8" s="24">
        <v>24912.84</v>
      </c>
      <c r="M8" s="24">
        <v>23499.82</v>
      </c>
      <c r="N8" s="24">
        <v>1313.02</v>
      </c>
      <c r="O8" s="24">
        <v>100</v>
      </c>
      <c r="P8" s="24"/>
      <c r="Q8" s="25">
        <v>183243.77</v>
      </c>
      <c r="R8" s="24">
        <v>126681.57</v>
      </c>
      <c r="S8" s="24">
        <v>32181.86</v>
      </c>
      <c r="T8" s="24">
        <v>24380.34</v>
      </c>
      <c r="U8" s="24"/>
      <c r="V8" s="24">
        <v>11379.85</v>
      </c>
      <c r="W8" s="24">
        <v>100.4</v>
      </c>
      <c r="X8" s="24"/>
      <c r="Y8" s="24"/>
      <c r="Z8" s="24">
        <v>321.38</v>
      </c>
      <c r="AA8" s="24"/>
      <c r="AB8" s="24">
        <v>321.38</v>
      </c>
      <c r="AC8" s="24"/>
      <c r="AD8" s="25">
        <v>5618636.6200000001</v>
      </c>
      <c r="AE8" s="24">
        <v>5451587.3899999997</v>
      </c>
      <c r="AF8" s="26">
        <v>110989.13</v>
      </c>
      <c r="AG8" s="26">
        <v>56060.1</v>
      </c>
      <c r="AH8" s="34"/>
      <c r="AI8" s="7"/>
      <c r="AJ8" s="7"/>
      <c r="AK8" s="7"/>
      <c r="AL8" s="7"/>
      <c r="AM8" s="7"/>
    </row>
    <row r="9" spans="1:39" ht="89.25" x14ac:dyDescent="0.25">
      <c r="A9" s="5" t="s">
        <v>32</v>
      </c>
      <c r="B9" s="6" t="s">
        <v>33</v>
      </c>
      <c r="C9" s="28">
        <v>1948517165.6099999</v>
      </c>
      <c r="D9" s="23">
        <v>1916679452.8</v>
      </c>
      <c r="E9" s="23">
        <v>31669614.34</v>
      </c>
      <c r="F9" s="23">
        <v>168098.47</v>
      </c>
      <c r="G9" s="28">
        <v>2392978225.3200002</v>
      </c>
      <c r="H9" s="35">
        <v>2357036421.2800002</v>
      </c>
      <c r="I9" s="35">
        <v>35830232.869999997</v>
      </c>
      <c r="J9" s="35">
        <v>111571.17</v>
      </c>
      <c r="K9" s="31"/>
      <c r="L9" s="24">
        <v>53550325.619999997</v>
      </c>
      <c r="M9" s="24">
        <v>52711168.200000003</v>
      </c>
      <c r="N9" s="24">
        <v>835629.35</v>
      </c>
      <c r="O9" s="24">
        <v>3429.34</v>
      </c>
      <c r="P9" s="24">
        <v>98.73</v>
      </c>
      <c r="Q9" s="25">
        <v>53934661.380000003</v>
      </c>
      <c r="R9" s="24">
        <v>41628568.57</v>
      </c>
      <c r="S9" s="24">
        <v>11998193.140000001</v>
      </c>
      <c r="T9" s="24">
        <v>307899.67</v>
      </c>
      <c r="U9" s="24">
        <v>19917173.550000001</v>
      </c>
      <c r="V9" s="24">
        <v>9964808.6199999992</v>
      </c>
      <c r="W9" s="24">
        <v>247386.92</v>
      </c>
      <c r="X9" s="24"/>
      <c r="Y9" s="24"/>
      <c r="Z9" s="24">
        <v>23805292.289999999</v>
      </c>
      <c r="AA9" s="24">
        <v>21711395.02</v>
      </c>
      <c r="AB9" s="24">
        <v>2033384.52</v>
      </c>
      <c r="AC9" s="24">
        <v>60512.75</v>
      </c>
      <c r="AD9" s="25">
        <v>1710229379.9100001</v>
      </c>
      <c r="AE9" s="24">
        <v>1705000409.4100001</v>
      </c>
      <c r="AF9" s="26">
        <v>5143401.8099999996</v>
      </c>
      <c r="AG9" s="26">
        <v>85568.69</v>
      </c>
      <c r="AH9" s="34"/>
      <c r="AI9" s="7"/>
      <c r="AJ9" s="7"/>
      <c r="AK9" s="7"/>
      <c r="AL9" s="7"/>
      <c r="AM9" s="7"/>
    </row>
    <row r="10" spans="1:39" ht="76.5" x14ac:dyDescent="0.25">
      <c r="A10" s="5" t="s">
        <v>34</v>
      </c>
      <c r="B10" s="6" t="s">
        <v>35</v>
      </c>
      <c r="C10" s="28">
        <v>257.79000000000002</v>
      </c>
      <c r="D10" s="23"/>
      <c r="E10" s="23">
        <v>257.79000000000002</v>
      </c>
      <c r="F10" s="23"/>
      <c r="G10" s="28">
        <v>-17239.25</v>
      </c>
      <c r="H10" s="35">
        <v>-20851</v>
      </c>
      <c r="I10" s="35">
        <v>3515.56</v>
      </c>
      <c r="J10" s="35">
        <v>96.19</v>
      </c>
      <c r="K10" s="30"/>
      <c r="L10" s="24">
        <v>53784.800000000003</v>
      </c>
      <c r="M10" s="24">
        <v>52399.72</v>
      </c>
      <c r="N10" s="24">
        <v>1385.08</v>
      </c>
      <c r="O10" s="24"/>
      <c r="P10" s="24"/>
      <c r="Q10" s="25">
        <v>35900.9</v>
      </c>
      <c r="R10" s="24">
        <v>4287.79</v>
      </c>
      <c r="S10" s="24">
        <v>23481.39</v>
      </c>
      <c r="T10" s="24">
        <v>8131.72</v>
      </c>
      <c r="U10" s="24">
        <v>4287.79</v>
      </c>
      <c r="V10" s="24">
        <v>23481.39</v>
      </c>
      <c r="W10" s="24">
        <v>8131.72</v>
      </c>
      <c r="X10" s="24"/>
      <c r="Y10" s="24"/>
      <c r="Z10" s="24"/>
      <c r="AA10" s="24"/>
      <c r="AB10" s="24"/>
      <c r="AC10" s="24"/>
      <c r="AD10" s="25">
        <v>10093467.23</v>
      </c>
      <c r="AE10" s="24">
        <v>9935914.1600000001</v>
      </c>
      <c r="AF10" s="26">
        <v>89975.15</v>
      </c>
      <c r="AG10" s="26">
        <v>67577.919999999998</v>
      </c>
      <c r="AH10" s="34"/>
      <c r="AI10" s="7"/>
      <c r="AJ10" s="7"/>
      <c r="AK10" s="7"/>
      <c r="AL10" s="7"/>
      <c r="AM10" s="7"/>
    </row>
    <row r="11" spans="1:39" ht="51" x14ac:dyDescent="0.25">
      <c r="A11" s="5" t="s">
        <v>36</v>
      </c>
      <c r="B11" s="6" t="s">
        <v>37</v>
      </c>
      <c r="C11" s="28">
        <v>87304.25</v>
      </c>
      <c r="D11" s="23"/>
      <c r="E11" s="23">
        <v>87304.25</v>
      </c>
      <c r="F11" s="23"/>
      <c r="G11" s="28">
        <v>80677.53</v>
      </c>
      <c r="H11" s="35">
        <v>51618.79</v>
      </c>
      <c r="I11" s="35">
        <v>29058.74</v>
      </c>
      <c r="J11" s="35"/>
      <c r="K11" s="30"/>
      <c r="L11" s="24">
        <v>58188.800000000003</v>
      </c>
      <c r="M11" s="24">
        <v>57454.32</v>
      </c>
      <c r="N11" s="24">
        <v>734.48</v>
      </c>
      <c r="O11" s="24"/>
      <c r="P11" s="24"/>
      <c r="Q11" s="25">
        <v>687318.61</v>
      </c>
      <c r="R11" s="24">
        <v>409007.81</v>
      </c>
      <c r="S11" s="24">
        <v>222325.9</v>
      </c>
      <c r="T11" s="24">
        <v>55984.9</v>
      </c>
      <c r="U11" s="24">
        <v>270592.67</v>
      </c>
      <c r="V11" s="24">
        <v>86009.05</v>
      </c>
      <c r="W11" s="24">
        <v>777.8</v>
      </c>
      <c r="X11" s="24"/>
      <c r="Y11" s="24"/>
      <c r="Z11" s="24">
        <v>329939.09000000003</v>
      </c>
      <c r="AA11" s="24">
        <v>138415.14000000001</v>
      </c>
      <c r="AB11" s="24">
        <v>136316.85</v>
      </c>
      <c r="AC11" s="24">
        <v>55207.1</v>
      </c>
      <c r="AD11" s="25">
        <v>5591300.3899999997</v>
      </c>
      <c r="AE11" s="24">
        <v>5385131.5</v>
      </c>
      <c r="AF11" s="26">
        <v>172751.32</v>
      </c>
      <c r="AG11" s="26">
        <v>33417.57</v>
      </c>
      <c r="AH11" s="34"/>
      <c r="AI11" s="7"/>
      <c r="AJ11" s="7"/>
      <c r="AK11" s="7"/>
      <c r="AL11" s="7"/>
      <c r="AM11" s="7"/>
    </row>
    <row r="12" spans="1:39" s="9" customFormat="1" ht="25.5" customHeight="1" x14ac:dyDescent="0.25">
      <c r="A12" s="46" t="s">
        <v>38</v>
      </c>
      <c r="B12" s="47"/>
      <c r="C12" s="27">
        <f>SUM(C7:C11)</f>
        <v>4179722671.8999996</v>
      </c>
      <c r="D12" s="27">
        <f>SUM(D7:D11)</f>
        <v>4124378131.7600002</v>
      </c>
      <c r="E12" s="27">
        <f t="shared" ref="E12:AH12" si="0">SUM(E7:E11)</f>
        <v>54911048.68</v>
      </c>
      <c r="F12" s="27">
        <f t="shared" si="0"/>
        <v>433491.45999999996</v>
      </c>
      <c r="G12" s="27">
        <f t="shared" si="0"/>
        <v>5065104997.0500002</v>
      </c>
      <c r="H12" s="27">
        <f t="shared" si="0"/>
        <v>5000934291.3699999</v>
      </c>
      <c r="I12" s="27">
        <f t="shared" si="0"/>
        <v>64748119.969999999</v>
      </c>
      <c r="J12" s="27">
        <f t="shared" si="0"/>
        <v>-577414.29</v>
      </c>
      <c r="K12" s="27">
        <f t="shared" si="0"/>
        <v>0</v>
      </c>
      <c r="L12" s="27">
        <f t="shared" si="0"/>
        <v>99495691.75999999</v>
      </c>
      <c r="M12" s="27">
        <f t="shared" si="0"/>
        <v>97348543.659999996</v>
      </c>
      <c r="N12" s="27">
        <f t="shared" si="0"/>
        <v>2126491.79</v>
      </c>
      <c r="O12" s="27">
        <f t="shared" si="0"/>
        <v>20557.580000000002</v>
      </c>
      <c r="P12" s="27">
        <f t="shared" si="0"/>
        <v>98.73</v>
      </c>
      <c r="Q12" s="27">
        <f t="shared" si="0"/>
        <v>124728751.03000002</v>
      </c>
      <c r="R12" s="27">
        <f t="shared" si="0"/>
        <v>100088343.52000001</v>
      </c>
      <c r="S12" s="27">
        <f t="shared" si="0"/>
        <v>23862240.689999998</v>
      </c>
      <c r="T12" s="27">
        <f t="shared" si="0"/>
        <v>778166.82</v>
      </c>
      <c r="U12" s="27">
        <f t="shared" si="0"/>
        <v>61945578.530000009</v>
      </c>
      <c r="V12" s="27">
        <f t="shared" si="0"/>
        <v>19181074.650000002</v>
      </c>
      <c r="W12" s="27">
        <f t="shared" si="0"/>
        <v>568925.60000000009</v>
      </c>
      <c r="X12" s="27">
        <f t="shared" si="0"/>
        <v>0</v>
      </c>
      <c r="Y12" s="27">
        <f t="shared" si="0"/>
        <v>0</v>
      </c>
      <c r="Z12" s="27">
        <f t="shared" si="0"/>
        <v>42861730.109999999</v>
      </c>
      <c r="AA12" s="27">
        <f t="shared" si="0"/>
        <v>38016083.420000002</v>
      </c>
      <c r="AB12" s="27">
        <f t="shared" si="0"/>
        <v>4660685.41</v>
      </c>
      <c r="AC12" s="27">
        <f t="shared" si="0"/>
        <v>184961.28</v>
      </c>
      <c r="AD12" s="27">
        <f t="shared" si="0"/>
        <v>3790264030.4699998</v>
      </c>
      <c r="AE12" s="27">
        <f t="shared" si="0"/>
        <v>3779509267.52</v>
      </c>
      <c r="AF12" s="27">
        <f t="shared" si="0"/>
        <v>10382771.6</v>
      </c>
      <c r="AG12" s="27">
        <f t="shared" si="0"/>
        <v>371991.35</v>
      </c>
      <c r="AH12" s="27">
        <f t="shared" si="0"/>
        <v>0</v>
      </c>
      <c r="AI12" s="8"/>
      <c r="AJ12" s="8"/>
      <c r="AK12" s="8"/>
      <c r="AL12" s="8"/>
      <c r="AM12" s="8"/>
    </row>
    <row r="13" spans="1:39" s="17" customFormat="1" ht="12.75" customHeight="1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8"/>
      <c r="M13" s="18"/>
      <c r="N13" s="18"/>
      <c r="O13" s="18"/>
      <c r="P13" s="18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6"/>
      <c r="AI13" s="16"/>
      <c r="AJ13" s="16"/>
      <c r="AK13" s="16"/>
      <c r="AL13" s="16"/>
      <c r="AM13" s="16"/>
    </row>
    <row r="14" spans="1:39" x14ac:dyDescent="0.25">
      <c r="A14" s="37"/>
      <c r="B14" s="38"/>
      <c r="C14" s="2"/>
      <c r="D14" s="2"/>
      <c r="E14" s="2"/>
      <c r="F14" s="2"/>
      <c r="G14" s="2"/>
      <c r="H14" s="2"/>
      <c r="I14" s="2"/>
      <c r="J14" s="13"/>
      <c r="K14" s="10"/>
      <c r="L14" s="2"/>
      <c r="M14" s="2"/>
      <c r="N14" s="2"/>
      <c r="O14" s="2"/>
      <c r="P14" s="10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11"/>
      <c r="AE14" s="11"/>
      <c r="AF14" s="11"/>
      <c r="AG14" s="2"/>
      <c r="AH14" s="2"/>
      <c r="AI14" s="2"/>
      <c r="AJ14" s="2"/>
      <c r="AK14" s="2"/>
      <c r="AL14" s="2"/>
      <c r="AM14" s="2"/>
    </row>
    <row r="15" spans="1:39" x14ac:dyDescent="0.25">
      <c r="AD15" s="12"/>
      <c r="AE15" s="12"/>
      <c r="AF15" s="12"/>
    </row>
  </sheetData>
  <mergeCells count="7">
    <mergeCell ref="A14:B14"/>
    <mergeCell ref="A3:AG3"/>
    <mergeCell ref="C1:I1"/>
    <mergeCell ref="L1:S1"/>
    <mergeCell ref="A4:AG4"/>
    <mergeCell ref="A5:AG5"/>
    <mergeCell ref="A12:B12"/>
  </mergeCells>
  <pageMargins left="0.25" right="0.25" top="0.75" bottom="0.75" header="0.3" footer="0.3"/>
  <pageSetup paperSize="9" scale="8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SQUERY_28N_FNS&lt;/Code&gt;&#10;  &lt;ObjectCode&gt;SQUERY_28N_FNS&lt;/ObjectCode&gt;&#10;  &lt;DocName&gt;Информация ФНС (65н)&lt;/DocName&gt;&#10;  &lt;VariantName&gt;65н (для проверки Книги1)&lt;/VariantName&gt;&#10;  &lt;VariantLink&gt;290201374&lt;/VariantLink&gt;&#10;  &lt;ReportCode&gt;AF5C467BB8DB4A4EB91983F258A242&lt;/ReportCode&gt;&#10;  &lt;SvodReportLink xsi:nil=&quot;true&quot; /&gt;&#10;  &lt;ReportLink&gt;334039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810BF71E-962C-4F58-9D73-BE890FCC651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Гусева Людмила Павловна</dc:creator>
  <cp:lastModifiedBy>Резанова Екатерина Витальевна</cp:lastModifiedBy>
  <cp:lastPrinted>2023-02-06T08:08:43Z</cp:lastPrinted>
  <dcterms:created xsi:type="dcterms:W3CDTF">2022-02-25T08:26:00Z</dcterms:created>
  <dcterms:modified xsi:type="dcterms:W3CDTF">2023-02-06T08:12:43Z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Информация ФНС (65н)</vt:lpwstr>
  </property>
  <property fmtid="{D5CDD505-2E9C-101B-9397-08002B2CF9AE}" pid="3" name="Название отчета">
    <vt:lpwstr>65н (для проверки Книги1).xlsx</vt:lpwstr>
  </property>
  <property fmtid="{D5CDD505-2E9C-101B-9397-08002B2CF9AE}" pid="4" name="Версия клиента">
    <vt:lpwstr>21.2.6.1110 (.NET 4.7.2)</vt:lpwstr>
  </property>
  <property fmtid="{D5CDD505-2E9C-101B-9397-08002B2CF9AE}" pid="5" name="Версия базы">
    <vt:lpwstr>21.2.2622.37295660</vt:lpwstr>
  </property>
  <property fmtid="{D5CDD505-2E9C-101B-9397-08002B2CF9AE}" pid="6" name="Тип сервера">
    <vt:lpwstr>MSSQL</vt:lpwstr>
  </property>
  <property fmtid="{D5CDD505-2E9C-101B-9397-08002B2CF9AE}" pid="7" name="Сервер">
    <vt:lpwstr>db01</vt:lpwstr>
  </property>
  <property fmtid="{D5CDD505-2E9C-101B-9397-08002B2CF9AE}" pid="8" name="База">
    <vt:lpwstr>iv2022</vt:lpwstr>
  </property>
  <property fmtid="{D5CDD505-2E9C-101B-9397-08002B2CF9AE}" pid="9" name="Пользователь">
    <vt:lpwstr>3731021516_guseva.lp</vt:lpwstr>
  </property>
  <property fmtid="{D5CDD505-2E9C-101B-9397-08002B2CF9AE}" pid="10" name="Шаблон">
    <vt:lpwstr>PROJBUDG_28N_ALL_LIC.XLT</vt:lpwstr>
  </property>
  <property fmtid="{D5CDD505-2E9C-101B-9397-08002B2CF9AE}" pid="11" name="Локальная база">
    <vt:lpwstr>не используется</vt:lpwstr>
  </property>
</Properties>
</file>