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Пануева_СА\УСН\2025\"/>
    </mc:Choice>
  </mc:AlternateContent>
  <bookViews>
    <workbookView xWindow="0" yWindow="0" windowWidth="28800" windowHeight="121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<sst xmlns="http://schemas.openxmlformats.org/spreadsheetml/2006/main" count="34" uniqueCount="34">
  <si>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</si>
  <si>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</si>
  <si>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</si>
  <si>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</si>
  <si>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</si>
  <si>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</si>
  <si>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</si>
  <si>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</si>
  <si>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</si>
  <si>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</si>
  <si>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</si>
  <si>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</si>
  <si>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</si>
  <si>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</si>
  <si>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</si>
  <si>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</si>
  <si>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</si>
  <si>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</si>
  <si>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</si>
  <si>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</si>
  <si>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</si>
  <si>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</si>
  <si>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</si>
  <si>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</si>
  <si>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</si>
  <si>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</si>
  <si>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</si>
  <si>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</si>
  <si>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</si>
  <si>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</si>
  <si>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</si>
  <si>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</si>
  <si>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01.08.2025</t>
  </si>
  <si>
    <t>За период с 01.01.2025 по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</si>
</sst>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0" t="s">
        <v>32</v>
      </c>
      <c r="D1" s="20"/>
      <c r="E1" s="20"/>
      <c r="F1" s="20"/>
      <c r="G1" s="20"/>
      <c r="H1" s="20"/>
      <c r="I1" s="20"/>
      <c r="J1" s="20"/>
      <c r="K1" s="20"/>
    </row>
    <row r="3" spans="1:26" s="1" customFormat="1" ht="12.75" customHeight="1" x14ac:dyDescent="0.25">
      <c r="A3" s="18" t="s">
        <v>33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4032402611.5700002</v>
      </c>
      <c r="D6" s="8">
        <v>4031684220.98</v>
      </c>
      <c r="E6" s="8">
        <v>718390.59</v>
      </c>
      <c r="F6" s="8">
        <v>3893082810.7800002</v>
      </c>
      <c r="G6" s="8">
        <v>3892514256.4400001</v>
      </c>
      <c r="H6" s="8">
        <v>568554.34</v>
      </c>
      <c r="I6" s="8">
        <v>209011876.29000002</v>
      </c>
      <c r="J6" s="8">
        <v>208365018.08000001</v>
      </c>
      <c r="K6" s="8">
        <v>646858.21</v>
      </c>
      <c r="L6" s="8">
        <v>193779289.50999999</v>
      </c>
      <c r="M6" s="8">
        <v>329060.63</v>
      </c>
      <c r="N6" s="8">
        <v>2499505.91</v>
      </c>
      <c r="O6" s="8">
        <v>2499505.91</v>
      </c>
      <c r="P6" s="8">
        <v>12404020.24</v>
      </c>
      <c r="Q6" s="8">
        <v>12086222.66</v>
      </c>
      <c r="R6" s="8">
        <v>317797.58</v>
      </c>
      <c r="S6" s="8">
        <v>5744642.9699999997</v>
      </c>
      <c r="T6" s="8">
        <v>5744642.9699999997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3339441629.6700001</v>
      </c>
      <c r="D8" s="8">
        <v>3339088922.73</v>
      </c>
      <c r="E8" s="8">
        <v>352706.94</v>
      </c>
      <c r="F8" s="8">
        <v>3215822631.5599999</v>
      </c>
      <c r="G8" s="8">
        <v>3215521091.3400002</v>
      </c>
      <c r="H8" s="8">
        <v>301540.21999999997</v>
      </c>
      <c r="I8" s="8">
        <v>199727579.52000001</v>
      </c>
      <c r="J8" s="8">
        <v>199361269.99000001</v>
      </c>
      <c r="K8" s="8">
        <v>366309.53</v>
      </c>
      <c r="L8" s="8">
        <v>170813160.59</v>
      </c>
      <c r="M8" s="8">
        <v>328545.09999999998</v>
      </c>
      <c r="N8" s="8">
        <v>3435052</v>
      </c>
      <c r="O8" s="8">
        <v>3435052</v>
      </c>
      <c r="P8" s="8">
        <v>25125385.649999999</v>
      </c>
      <c r="Q8" s="8">
        <v>25087621.219999999</v>
      </c>
      <c r="R8" s="8">
        <v>37764.43</v>
      </c>
      <c r="S8" s="8">
        <v>6729764.9100000001</v>
      </c>
      <c r="T8" s="8">
        <v>6729764.9100000001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-218684.53</v>
      </c>
      <c r="G9" s="8">
        <v>-218684.53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78031.31</v>
      </c>
      <c r="T9" s="8">
        <v>78031.31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>
        <v>210387.47</v>
      </c>
      <c r="G10" s="8">
        <v>210387.47</v>
      </c>
      <c r="H10" s="8"/>
      <c r="I10" s="8">
        <v>52099.76</v>
      </c>
      <c r="J10" s="8">
        <v>51321.96</v>
      </c>
      <c r="K10" s="8">
        <v>777.8</v>
      </c>
      <c r="L10" s="8">
        <v>51321.96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7371844241.2399998</v>
      </c>
      <c r="D11" s="11">
        <f t="shared" si="0"/>
        <v>7370773143.71</v>
      </c>
      <c r="E11" s="11">
        <f t="shared" si="0"/>
        <v>1071097.53</v>
      </c>
      <c r="F11" s="11">
        <f t="shared" si="0"/>
        <v>7108895495.2800007</v>
      </c>
      <c r="G11" s="11">
        <f t="shared" si="0"/>
        <v>7108025400.7200012</v>
      </c>
      <c r="H11" s="11">
        <f t="shared" si="0"/>
        <v>870094.55999999994</v>
      </c>
      <c r="I11" s="11">
        <f t="shared" si="0"/>
        <v>408792754.57000005</v>
      </c>
      <c r="J11" s="11">
        <f t="shared" si="0"/>
        <v>407777610.03000003</v>
      </c>
      <c r="K11" s="11">
        <f t="shared" si="0"/>
        <v>1015144.54</v>
      </c>
      <c r="L11" s="11">
        <f>SUM(L6:L10)</f>
        <v>364643772.06</v>
      </c>
      <c r="M11" s="11">
        <f t="shared" ref="M11:T11" si="1">SUM(M6:M10)</f>
        <v>658383.53</v>
      </c>
      <c r="N11" s="11">
        <f t="shared" si="1"/>
        <v>5934557.9100000001</v>
      </c>
      <c r="O11" s="11">
        <f t="shared" si="1"/>
        <v>5934557.9100000001</v>
      </c>
      <c r="P11" s="11">
        <f t="shared" si="1"/>
        <v>37529405.890000001</v>
      </c>
      <c r="Q11" s="11">
        <f t="shared" si="1"/>
        <v>37173843.879999995</v>
      </c>
      <c r="R11" s="11">
        <f t="shared" si="1"/>
        <v>355562.01</v>
      </c>
      <c r="S11" s="11">
        <f t="shared" si="1"/>
        <v>12638485.65</v>
      </c>
      <c r="T11" s="11">
        <f t="shared" si="1"/>
        <v>12638485.65</v>
      </c>
    </row>
    <row r="12" spans="1:26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6" s="17" customFormat="1" x14ac:dyDescent="0.25"/>
    <row r="14" spans="1:26" x14ac:dyDescent="0.25">
      <c r="C14" s="17"/>
      <c r="F14" s="17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2025-08-18T10:58:35Z</cp:lastPrinted>
  <dcterms:created xsi:type="dcterms:W3CDTF">2021-09-20T09:43:06Z</dcterms:created>
  <dcterms:modified xsi:type="dcterms:W3CDTF">2025-08-18T10:58:42Z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