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U:\Налоговая\Пануева_СА\УСН\2025\"/>
    </mc:Choice>
  </mc:AlternateContent>
  <xr:revisionPtr revIDLastSave="0" documentId="13_ncr:1_{759126F3-A920-40F3-8650-88538E366E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УСН" sheetId="3" r:id="rId1"/>
  </sheets>
  <definedNames>
    <definedName name="_xlnm.Print_Titles" localSheetId="0">УСН!$A:$B</definedName>
    <definedName name="_xlnm.Print_Area" localSheetId="0">УСН!$A$1:$T$11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1" i="3" l="1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</calcChain>
</file>

<file path=xl/sharedStrings.xml><?xml version="1.0" encoding="utf-8"?>
<sst xmlns="http://schemas.openxmlformats.org/spreadsheetml/2006/main" count="34" uniqueCount="34">
  <si>
    <t>Единица измерения: рубль</t>
  </si>
  <si>
    <t>Наименование</t>
  </si>
  <si>
    <t>Код</t>
  </si>
  <si>
    <t>3.1. Начислено - всего\30100</t>
  </si>
  <si>
    <t>3.1.1. налога\30110</t>
  </si>
  <si>
    <t>3.1.3. налоговых санкций\30130</t>
  </si>
  <si>
    <t>3.2. Поступило - всего\30200</t>
  </si>
  <si>
    <t>3.2.1. налога\30210</t>
  </si>
  <si>
    <t>3.2.3. налоговых санкций\30230</t>
  </si>
  <si>
    <t>4.1. Общая сумма задолженности - всего\40100</t>
  </si>
  <si>
    <t>4.1.1. общая сумма задолженности по налогу\40110</t>
  </si>
  <si>
    <t>4.1.3. общая сумма задолженности по налоговым санкциям\40130</t>
  </si>
  <si>
    <t>4.2. Недоимка по налогу\40200</t>
  </si>
  <si>
    <t>4.4. Неурегулированная задолженность по налоговым санкциям\40400</t>
  </si>
  <si>
    <t>4.6. Сумма непогашенной отсрочки(рассрочки)\40600</t>
  </si>
  <si>
    <t>4.6.1. по налогу\40610</t>
  </si>
  <si>
    <t>4.8. Остаток непогашенной задолженности, приостановленной к взысканию\40800</t>
  </si>
  <si>
    <t>4.8.1. по налогу\40810</t>
  </si>
  <si>
    <t>4.8.3. по налоговым санкциям\40830</t>
  </si>
  <si>
    <t>5. Переплата\50000</t>
  </si>
  <si>
    <t>5.1. по налогу\50100</t>
  </si>
  <si>
    <t>Налог, взимаемый с налогоплательщиков, выбравших в качестве объекта налогообложения доходы</t>
  </si>
  <si>
    <t>18210501011010000110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</si>
  <si>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</si>
  <si>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18210501012010000110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</si>
  <si>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</si>
  <si>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18210501021010000110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</si>
  <si>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</si>
  <si>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18210501022010000110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</si>
  <si>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</si>
  <si>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18210501050010000110</t>
  </si>
  <si>
    <t>Итого</t>
  </si>
  <si>
    <t xml:space="preserve"> Информация по консолидированному бюджету Ивановской области о налоговой базе, задолженности и структуре начислений по налогу, взимаемому в связи с применением упрощенной системы налогообложения, 
по состоянию на 01.01.2026</t>
  </si>
  <si>
    <t>За период с 01.01.2025 по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</si>
</sst>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  <family val="2"/>
      <scheme val="minor"/>
    </font>
    <font>
      <sz val="10"/>
      <color rgb="FF000000"/>
      <name val="Arial Cyr"/>
    </font>
    <font>
      <sz val="8"/>
      <color rgb="FF000000"/>
      <name val="Arial Cyr"/>
    </font>
    <font>
      <b/>
      <sz val="14"/>
      <color rgb="FF000000"/>
      <name val="Arial Cyr"/>
    </font>
    <font>
      <sz val="10"/>
      <color rgb="FF000000"/>
      <name val="Arial Cyr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0"/>
      <color rgb="FF000000"/>
      <name val="Arial Cyr"/>
      <charset val="204"/>
    </font>
    <font>
      <b/>
      <sz val="14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DF7E3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1">
      <alignment horizontal="left" wrapText="1"/>
    </xf>
    <xf numFmtId="0" fontId="1" fillId="0" borderId="1"/>
    <xf numFmtId="49" fontId="2" fillId="0" borderId="1">
      <alignment shrinkToFit="1"/>
    </xf>
    <xf numFmtId="0" fontId="3" fillId="0" borderId="1">
      <alignment horizontal="center" wrapText="1"/>
    </xf>
    <xf numFmtId="0" fontId="1" fillId="0" borderId="1">
      <alignment horizontal="left"/>
    </xf>
    <xf numFmtId="0" fontId="1" fillId="0" borderId="2">
      <alignment horizontal="left" vertical="top"/>
    </xf>
    <xf numFmtId="0" fontId="1" fillId="0" borderId="3">
      <alignment horizontal="center" vertical="center" wrapText="1"/>
    </xf>
    <xf numFmtId="0" fontId="1" fillId="0" borderId="4"/>
    <xf numFmtId="0" fontId="1" fillId="2" borderId="1">
      <alignment vertical="top" wrapText="1"/>
    </xf>
    <xf numFmtId="4" fontId="1" fillId="2" borderId="1">
      <alignment horizontal="right" vertical="top" shrinkToFit="1"/>
    </xf>
    <xf numFmtId="0" fontId="1" fillId="0" borderId="1">
      <alignment vertical="top"/>
    </xf>
    <xf numFmtId="0" fontId="1" fillId="0" borderId="3">
      <alignment vertical="top" wrapText="1"/>
    </xf>
    <xf numFmtId="49" fontId="1" fillId="0" borderId="3">
      <alignment horizontal="center" vertical="top" shrinkToFit="1"/>
    </xf>
    <xf numFmtId="4" fontId="1" fillId="3" borderId="3">
      <alignment horizontal="right" vertical="top" shrinkToFit="1"/>
    </xf>
    <xf numFmtId="0" fontId="1" fillId="0" borderId="4">
      <alignment vertical="top"/>
    </xf>
    <xf numFmtId="0" fontId="1" fillId="0" borderId="1">
      <alignment wrapText="1"/>
    </xf>
    <xf numFmtId="0" fontId="5" fillId="0" borderId="0"/>
    <xf numFmtId="0" fontId="5" fillId="0" borderId="0"/>
    <xf numFmtId="0" fontId="5" fillId="0" borderId="0"/>
    <xf numFmtId="0" fontId="4" fillId="0" borderId="1"/>
    <xf numFmtId="0" fontId="4" fillId="0" borderId="1"/>
    <xf numFmtId="0" fontId="1" fillId="4" borderId="1"/>
    <xf numFmtId="0" fontId="1" fillId="4" borderId="5"/>
    <xf numFmtId="0" fontId="1" fillId="4" borderId="2"/>
  </cellStyleXfs>
  <cellXfs count="21">
    <xf numFmtId="0" fontId="0" fillId="0" borderId="0" xfId="0"/>
    <xf numFmtId="0" fontId="0" fillId="0" borderId="0" xfId="0" applyProtection="1">
      <protection locked="0"/>
    </xf>
    <xf numFmtId="0" fontId="1" fillId="0" borderId="1" xfId="2" applyNumberFormat="1" applyProtection="1"/>
    <xf numFmtId="0" fontId="1" fillId="0" borderId="3" xfId="7" applyNumberFormat="1" applyProtection="1">
      <alignment horizontal="center" vertical="center" wrapText="1"/>
    </xf>
    <xf numFmtId="0" fontId="1" fillId="0" borderId="4" xfId="8" applyNumberFormat="1" applyProtection="1"/>
    <xf numFmtId="0" fontId="1" fillId="0" borderId="1" xfId="11" applyNumberFormat="1" applyProtection="1">
      <alignment vertical="top"/>
    </xf>
    <xf numFmtId="0" fontId="1" fillId="0" borderId="3" xfId="12" applyNumberFormat="1" applyProtection="1">
      <alignment vertical="top" wrapText="1"/>
    </xf>
    <xf numFmtId="49" fontId="1" fillId="0" borderId="3" xfId="13" applyNumberFormat="1" applyProtection="1">
      <alignment horizontal="center" vertical="top" shrinkToFit="1"/>
    </xf>
    <xf numFmtId="4" fontId="1" fillId="3" borderId="3" xfId="14" applyNumberFormat="1" applyProtection="1">
      <alignment horizontal="right" vertical="top" shrinkToFit="1"/>
    </xf>
    <xf numFmtId="0" fontId="1" fillId="0" borderId="4" xfId="15" applyNumberFormat="1" applyProtection="1">
      <alignment vertical="top"/>
    </xf>
    <xf numFmtId="0" fontId="8" fillId="5" borderId="6" xfId="12" applyNumberFormat="1" applyFont="1" applyFill="1" applyBorder="1" applyProtection="1">
      <alignment vertical="top" wrapText="1"/>
    </xf>
    <xf numFmtId="4" fontId="6" fillId="5" borderId="6" xfId="0" applyNumberFormat="1" applyFont="1" applyFill="1" applyBorder="1"/>
    <xf numFmtId="0" fontId="9" fillId="0" borderId="0" xfId="0" applyFont="1"/>
    <xf numFmtId="0" fontId="9" fillId="0" borderId="0" xfId="0" applyFont="1" applyAlignment="1">
      <alignment vertical="top" wrapText="1"/>
    </xf>
    <xf numFmtId="0" fontId="1" fillId="0" borderId="3" xfId="7" applyNumberFormat="1" applyFill="1" applyProtection="1">
      <alignment horizontal="center" vertical="center" wrapText="1"/>
    </xf>
    <xf numFmtId="4" fontId="6" fillId="6" borderId="6" xfId="0" applyNumberFormat="1" applyFont="1" applyFill="1" applyBorder="1"/>
    <xf numFmtId="0" fontId="0" fillId="6" borderId="6" xfId="0" applyFill="1" applyBorder="1"/>
    <xf numFmtId="4" fontId="0" fillId="0" borderId="0" xfId="0" applyNumberFormat="1"/>
    <xf numFmtId="0" fontId="7" fillId="0" borderId="1" xfId="1" applyNumberFormat="1" applyFont="1" applyProtection="1">
      <alignment horizontal="left" wrapText="1"/>
    </xf>
    <xf numFmtId="0" fontId="7" fillId="0" borderId="1" xfId="1" applyFont="1">
      <alignment horizontal="left" wrapText="1"/>
    </xf>
    <xf numFmtId="0" fontId="9" fillId="0" borderId="0" xfId="0" applyFont="1" applyAlignment="1">
      <alignment horizontal="center" vertical="top" wrapText="1"/>
    </xf>
  </cellXfs>
  <cellStyles count="25">
    <cellStyle name="br" xfId="19" xr:uid="{00000000-0005-0000-0000-000000000000}"/>
    <cellStyle name="col" xfId="18" xr:uid="{00000000-0005-0000-0000-000001000000}"/>
    <cellStyle name="style0" xfId="20" xr:uid="{00000000-0005-0000-0000-000002000000}"/>
    <cellStyle name="td" xfId="21" xr:uid="{00000000-0005-0000-0000-000003000000}"/>
    <cellStyle name="tr" xfId="17" xr:uid="{00000000-0005-0000-0000-000004000000}"/>
    <cellStyle name="xl21" xfId="22" xr:uid="{00000000-0005-0000-0000-000005000000}"/>
    <cellStyle name="xl22" xfId="1" xr:uid="{00000000-0005-0000-0000-000006000000}"/>
    <cellStyle name="xl23" xfId="2" xr:uid="{00000000-0005-0000-0000-000007000000}"/>
    <cellStyle name="xl24" xfId="3" xr:uid="{00000000-0005-0000-0000-000008000000}"/>
    <cellStyle name="xl25" xfId="4" xr:uid="{00000000-0005-0000-0000-000009000000}"/>
    <cellStyle name="xl26" xfId="5" xr:uid="{00000000-0005-0000-0000-00000A000000}"/>
    <cellStyle name="xl27" xfId="6" xr:uid="{00000000-0005-0000-0000-00000B000000}"/>
    <cellStyle name="xl28" xfId="7" xr:uid="{00000000-0005-0000-0000-00000C000000}"/>
    <cellStyle name="xl29" xfId="8" xr:uid="{00000000-0005-0000-0000-00000D000000}"/>
    <cellStyle name="xl30" xfId="23" xr:uid="{00000000-0005-0000-0000-00000E000000}"/>
    <cellStyle name="xl31" xfId="9" xr:uid="{00000000-0005-0000-0000-00000F000000}"/>
    <cellStyle name="xl32" xfId="10" xr:uid="{00000000-0005-0000-0000-000010000000}"/>
    <cellStyle name="xl33" xfId="11" xr:uid="{00000000-0005-0000-0000-000011000000}"/>
    <cellStyle name="xl34" xfId="24" xr:uid="{00000000-0005-0000-0000-000012000000}"/>
    <cellStyle name="xl35" xfId="12" xr:uid="{00000000-0005-0000-0000-000013000000}"/>
    <cellStyle name="xl36" xfId="13" xr:uid="{00000000-0005-0000-0000-000014000000}"/>
    <cellStyle name="xl37" xfId="14" xr:uid="{00000000-0005-0000-0000-000015000000}"/>
    <cellStyle name="xl38" xfId="15" xr:uid="{00000000-0005-0000-0000-000016000000}"/>
    <cellStyle name="xl39" xfId="16" xr:uid="{00000000-0005-0000-0000-000017000000}"/>
    <cellStyle name="Обычный" xfId="0" builtinId="0"/>
  </cellStyles>
  <dxfs count="0"/>
  <tableStyles count="0"/>
  <colors>
    <mruColors>
      <color rgb="FFEDF7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4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12" sqref="F12"/>
    </sheetView>
  </sheetViews>
  <sheetFormatPr defaultRowHeight="15" x14ac:dyDescent="0.25"/>
  <cols>
    <col min="1" max="1" width="24.7109375" customWidth="1"/>
    <col min="2" max="2" width="21.5703125" customWidth="1"/>
    <col min="3" max="15" width="15.28515625" customWidth="1"/>
    <col min="16" max="16" width="16.28515625" customWidth="1"/>
    <col min="17" max="20" width="15.28515625" customWidth="1"/>
  </cols>
  <sheetData>
    <row r="1" spans="1:26" s="12" customFormat="1" ht="54.75" customHeight="1" x14ac:dyDescent="0.3">
      <c r="A1" s="13"/>
      <c r="B1" s="13"/>
      <c r="C1" s="20" t="s">
        <v>32</v>
      </c>
      <c r="D1" s="20"/>
      <c r="E1" s="20"/>
      <c r="F1" s="20"/>
      <c r="G1" s="20"/>
      <c r="H1" s="20"/>
      <c r="I1" s="20"/>
      <c r="J1" s="20"/>
      <c r="K1" s="20"/>
    </row>
    <row r="3" spans="1:26" s="1" customFormat="1" ht="12.75" customHeight="1" x14ac:dyDescent="0.25">
      <c r="A3" s="18" t="s">
        <v>33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2"/>
      <c r="V3" s="2"/>
      <c r="W3" s="2"/>
      <c r="X3" s="2"/>
      <c r="Y3" s="2"/>
      <c r="Z3" s="2"/>
    </row>
    <row r="4" spans="1:26" s="1" customFormat="1" ht="12.75" customHeight="1" x14ac:dyDescent="0.25">
      <c r="A4" s="18" t="s">
        <v>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2"/>
      <c r="V4" s="2"/>
      <c r="W4" s="2"/>
      <c r="X4" s="2"/>
      <c r="Y4" s="2"/>
      <c r="Z4" s="2"/>
    </row>
    <row r="5" spans="1:26" s="1" customFormat="1" ht="81.75" customHeight="1" x14ac:dyDescent="0.2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14" t="s">
        <v>12</v>
      </c>
      <c r="M5" s="3" t="s">
        <v>13</v>
      </c>
      <c r="N5" s="3" t="s">
        <v>14</v>
      </c>
      <c r="O5" s="3" t="s">
        <v>15</v>
      </c>
      <c r="P5" s="3" t="s">
        <v>16</v>
      </c>
      <c r="Q5" s="3" t="s">
        <v>17</v>
      </c>
      <c r="R5" s="3" t="s">
        <v>18</v>
      </c>
      <c r="S5" s="3" t="s">
        <v>19</v>
      </c>
      <c r="T5" s="3" t="s">
        <v>20</v>
      </c>
      <c r="U5" s="4"/>
      <c r="V5" s="2"/>
      <c r="W5" s="2"/>
      <c r="X5" s="2"/>
      <c r="Y5" s="2"/>
      <c r="Z5" s="2"/>
    </row>
    <row r="6" spans="1:26" s="1" customFormat="1" ht="63.75" x14ac:dyDescent="0.25">
      <c r="A6" s="6" t="s">
        <v>21</v>
      </c>
      <c r="B6" s="7" t="s">
        <v>22</v>
      </c>
      <c r="C6" s="8">
        <v>5242464806.9699993</v>
      </c>
      <c r="D6" s="8">
        <v>5240540527.1899996</v>
      </c>
      <c r="E6" s="8">
        <v>1924279.78</v>
      </c>
      <c r="F6" s="8">
        <v>5197040748.5699997</v>
      </c>
      <c r="G6" s="8">
        <v>5195921796.4899998</v>
      </c>
      <c r="H6" s="8">
        <v>1118952.08</v>
      </c>
      <c r="I6" s="8">
        <v>114756107.57000001</v>
      </c>
      <c r="J6" s="8">
        <v>113461244.29000001</v>
      </c>
      <c r="K6" s="8">
        <v>1294863.28</v>
      </c>
      <c r="L6" s="8">
        <v>91081829.560000002</v>
      </c>
      <c r="M6" s="8">
        <v>946486.75</v>
      </c>
      <c r="N6" s="8">
        <v>3054411.6</v>
      </c>
      <c r="O6" s="8">
        <v>3054411.6</v>
      </c>
      <c r="P6" s="8">
        <v>19028989.530000001</v>
      </c>
      <c r="Q6" s="8">
        <v>18680613</v>
      </c>
      <c r="R6" s="8">
        <v>348376.53</v>
      </c>
      <c r="S6" s="8">
        <v>6185953.96</v>
      </c>
      <c r="T6" s="8">
        <v>6185953.96</v>
      </c>
      <c r="U6" s="9"/>
      <c r="V6" s="5"/>
      <c r="W6" s="5"/>
      <c r="X6" s="5"/>
      <c r="Y6" s="5"/>
      <c r="Z6" s="5"/>
    </row>
    <row r="7" spans="1:26" s="1" customFormat="1" ht="89.25" x14ac:dyDescent="0.25">
      <c r="A7" s="6" t="s">
        <v>23</v>
      </c>
      <c r="B7" s="7" t="s">
        <v>24</v>
      </c>
      <c r="C7" s="8"/>
      <c r="D7" s="8"/>
      <c r="E7" s="8"/>
      <c r="F7" s="8">
        <v>-1650</v>
      </c>
      <c r="G7" s="8">
        <v>-1650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>
        <v>4447.92</v>
      </c>
      <c r="T7" s="8">
        <v>4447.92</v>
      </c>
      <c r="U7" s="9"/>
      <c r="V7" s="5"/>
      <c r="W7" s="5"/>
      <c r="X7" s="5"/>
      <c r="Y7" s="5"/>
      <c r="Z7" s="5"/>
    </row>
    <row r="8" spans="1:26" s="1" customFormat="1" ht="127.5" x14ac:dyDescent="0.25">
      <c r="A8" s="6" t="s">
        <v>25</v>
      </c>
      <c r="B8" s="7" t="s">
        <v>26</v>
      </c>
      <c r="C8" s="8">
        <v>4097825062.7799997</v>
      </c>
      <c r="D8" s="8">
        <v>4094653606.3499999</v>
      </c>
      <c r="E8" s="8">
        <v>3171456.43</v>
      </c>
      <c r="F8" s="8">
        <v>4066302405.9900002</v>
      </c>
      <c r="G8" s="8">
        <v>4064528811.8000002</v>
      </c>
      <c r="H8" s="8">
        <v>1773594.19</v>
      </c>
      <c r="I8" s="8">
        <v>100664610.64</v>
      </c>
      <c r="J8" s="8">
        <v>99071979.510000005</v>
      </c>
      <c r="K8" s="8">
        <v>1592631.13</v>
      </c>
      <c r="L8" s="8">
        <v>71192861.930000007</v>
      </c>
      <c r="M8" s="8">
        <v>1530522.67</v>
      </c>
      <c r="N8" s="8">
        <v>2673622</v>
      </c>
      <c r="O8" s="8">
        <v>2673622</v>
      </c>
      <c r="P8" s="8">
        <v>24722001.84</v>
      </c>
      <c r="Q8" s="8">
        <v>24684668.379999999</v>
      </c>
      <c r="R8" s="8">
        <v>37333.46</v>
      </c>
      <c r="S8" s="8">
        <v>6771785.9100000001</v>
      </c>
      <c r="T8" s="8">
        <v>6771785.9100000001</v>
      </c>
      <c r="U8" s="9"/>
      <c r="V8" s="5"/>
      <c r="W8" s="5"/>
      <c r="X8" s="5"/>
      <c r="Y8" s="5"/>
      <c r="Z8" s="5"/>
    </row>
    <row r="9" spans="1:26" s="1" customFormat="1" ht="114.75" x14ac:dyDescent="0.25">
      <c r="A9" s="6" t="s">
        <v>27</v>
      </c>
      <c r="B9" s="7" t="s">
        <v>28</v>
      </c>
      <c r="C9" s="8"/>
      <c r="D9" s="8"/>
      <c r="E9" s="8"/>
      <c r="F9" s="8">
        <v>-218684.53</v>
      </c>
      <c r="G9" s="8">
        <v>-218684.53</v>
      </c>
      <c r="H9" s="8"/>
      <c r="I9" s="8">
        <v>1199</v>
      </c>
      <c r="J9" s="8"/>
      <c r="K9" s="8">
        <v>1199</v>
      </c>
      <c r="L9" s="8"/>
      <c r="M9" s="8"/>
      <c r="N9" s="8"/>
      <c r="O9" s="8"/>
      <c r="P9" s="8"/>
      <c r="Q9" s="8"/>
      <c r="R9" s="8"/>
      <c r="S9" s="8">
        <v>78031.31</v>
      </c>
      <c r="T9" s="8">
        <v>78031.31</v>
      </c>
      <c r="U9" s="9"/>
      <c r="V9" s="5"/>
      <c r="W9" s="5"/>
      <c r="X9" s="5"/>
      <c r="Y9" s="5"/>
      <c r="Z9" s="5"/>
    </row>
    <row r="10" spans="1:26" s="1" customFormat="1" ht="76.5" x14ac:dyDescent="0.25">
      <c r="A10" s="6" t="s">
        <v>29</v>
      </c>
      <c r="B10" s="7" t="s">
        <v>30</v>
      </c>
      <c r="C10" s="8"/>
      <c r="D10" s="8"/>
      <c r="E10" s="8"/>
      <c r="F10" s="8">
        <v>210387.47</v>
      </c>
      <c r="G10" s="8">
        <v>210387.47</v>
      </c>
      <c r="H10" s="8"/>
      <c r="I10" s="8">
        <v>52099.76</v>
      </c>
      <c r="J10" s="8">
        <v>51321.96</v>
      </c>
      <c r="K10" s="8">
        <v>777.8</v>
      </c>
      <c r="L10" s="8">
        <v>51321.96</v>
      </c>
      <c r="M10" s="8">
        <v>777.8</v>
      </c>
      <c r="N10" s="8"/>
      <c r="O10" s="8"/>
      <c r="P10" s="8"/>
      <c r="Q10" s="8"/>
      <c r="R10" s="8"/>
      <c r="S10" s="8">
        <v>81598.539999999994</v>
      </c>
      <c r="T10" s="8">
        <v>81598.539999999994</v>
      </c>
      <c r="U10" s="9"/>
      <c r="V10" s="5"/>
      <c r="W10" s="5"/>
      <c r="X10" s="5"/>
      <c r="Y10" s="5"/>
      <c r="Z10" s="5"/>
    </row>
    <row r="11" spans="1:26" x14ac:dyDescent="0.25">
      <c r="A11" s="10" t="s">
        <v>31</v>
      </c>
      <c r="B11" s="16"/>
      <c r="C11" s="15">
        <f t="shared" ref="C11:K11" si="0">SUM(C6:C10)</f>
        <v>9340289869.75</v>
      </c>
      <c r="D11" s="11">
        <f t="shared" si="0"/>
        <v>9335194133.539999</v>
      </c>
      <c r="E11" s="11">
        <f t="shared" si="0"/>
        <v>5095736.21</v>
      </c>
      <c r="F11" s="11">
        <f t="shared" si="0"/>
        <v>9263333207.4999981</v>
      </c>
      <c r="G11" s="11">
        <f t="shared" si="0"/>
        <v>9260440661.2299995</v>
      </c>
      <c r="H11" s="11">
        <f t="shared" si="0"/>
        <v>2892546.27</v>
      </c>
      <c r="I11" s="11">
        <f t="shared" si="0"/>
        <v>215474016.97</v>
      </c>
      <c r="J11" s="11">
        <f t="shared" si="0"/>
        <v>212584545.76000002</v>
      </c>
      <c r="K11" s="11">
        <f t="shared" si="0"/>
        <v>2889471.21</v>
      </c>
      <c r="L11" s="11">
        <f>SUM(L6:L10)</f>
        <v>162326013.45000002</v>
      </c>
      <c r="M11" s="11">
        <f t="shared" ref="M11:T11" si="1">SUM(M6:M10)</f>
        <v>2477787.2199999997</v>
      </c>
      <c r="N11" s="11">
        <f t="shared" si="1"/>
        <v>5728033.5999999996</v>
      </c>
      <c r="O11" s="11">
        <f t="shared" si="1"/>
        <v>5728033.5999999996</v>
      </c>
      <c r="P11" s="11">
        <f t="shared" si="1"/>
        <v>43750991.370000005</v>
      </c>
      <c r="Q11" s="11">
        <f t="shared" si="1"/>
        <v>43365281.379999995</v>
      </c>
      <c r="R11" s="11">
        <f t="shared" si="1"/>
        <v>385709.99000000005</v>
      </c>
      <c r="S11" s="11">
        <f t="shared" si="1"/>
        <v>13121817.639999999</v>
      </c>
      <c r="T11" s="11">
        <f t="shared" si="1"/>
        <v>13121817.639999999</v>
      </c>
    </row>
    <row r="12" spans="1:26" x14ac:dyDescent="0.25"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spans="1:26" s="17" customFormat="1" x14ac:dyDescent="0.25"/>
    <row r="14" spans="1:26" x14ac:dyDescent="0.25">
      <c r="C14" s="17"/>
      <c r="F14" s="17"/>
    </row>
  </sheetData>
  <mergeCells count="3">
    <mergeCell ref="A3:T3"/>
    <mergeCell ref="A4:T4"/>
    <mergeCell ref="C1:K1"/>
  </mergeCells>
  <pageMargins left="0.98425196850393704" right="0.78740157480314965" top="0.78740157480314965" bottom="0.78740157480314965" header="0" footer="0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 /&gt;&#10;    &lt;string /&gt;&#10;  &lt;/DateInfo&gt;&#10;  &lt;Code&gt;SQUERY_28N_FNS&lt;/Code&gt;&#10;  &lt;ObjectCode&gt;SQUERY_28N_FNS&lt;/ObjectCode&gt;&#10;  &lt;DocName&gt;Информация ФНС (65н)&lt;/DocName&gt;&#10;  &lt;VariantName&gt;Начислено-поступило-недоимка (БИВ) (копия от 25.03.2020 12:31:07)&lt;/VariantName&gt;&#10;  &lt;VariantLink&gt;290209050&lt;/VariantLink&gt;&#10;  &lt;SvodReportLink xsi:nil=&quot;true&quot; /&gt;&#10;  &lt;ReportLink&gt;334039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9A899FBA-BADD-4503-8E39-C5E30401B8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УСН</vt:lpstr>
      <vt:lpstr>УСН!Заголовки_для_печати</vt:lpstr>
      <vt:lpstr>УСН!Область_печати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Ищенко Ольга Саидкуловна</dc:creator>
  <cp:lastModifiedBy>Пануева Светлана Александровна</cp:lastModifiedBy>
  <cp:lastPrinted>2026-02-03T07:49:29Z</cp:lastPrinted>
  <dcterms:created xsi:type="dcterms:W3CDTF">2021-09-20T09:43:06Z</dcterms:created>
  <dcterms:modified xsi:type="dcterms:W3CDTF">2026-02-03T07:51:30Z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Информация ФНС (65н)</vt:lpwstr>
  </property>
  <property fmtid="{D5CDD505-2E9C-101B-9397-08002B2CF9AE}" pid="3" name="Название отчета">
    <vt:lpwstr>Начислено-поступило-недоимка (БИВ) (копия от 25.03.2020 12_31_07).xlsx</vt:lpwstr>
  </property>
  <property fmtid="{D5CDD505-2E9C-101B-9397-08002B2CF9AE}" pid="4" name="Версия клиента">
    <vt:lpwstr>21.1.14.7090 (.NET 4.7.2)</vt:lpwstr>
  </property>
  <property fmtid="{D5CDD505-2E9C-101B-9397-08002B2CF9AE}" pid="5" name="Версия базы">
    <vt:lpwstr>21.1.1422.1797363844</vt:lpwstr>
  </property>
  <property fmtid="{D5CDD505-2E9C-101B-9397-08002B2CF9AE}" pid="6" name="Тип сервера">
    <vt:lpwstr>MSSQL</vt:lpwstr>
  </property>
  <property fmtid="{D5CDD505-2E9C-101B-9397-08002B2CF9AE}" pid="7" name="Сервер">
    <vt:lpwstr>db01</vt:lpwstr>
  </property>
  <property fmtid="{D5CDD505-2E9C-101B-9397-08002B2CF9AE}" pid="8" name="База">
    <vt:lpwstr>iv2021</vt:lpwstr>
  </property>
  <property fmtid="{D5CDD505-2E9C-101B-9397-08002B2CF9AE}" pid="9" name="Пользователь">
    <vt:lpwstr>3731021516_ishchenko.os</vt:lpwstr>
  </property>
  <property fmtid="{D5CDD505-2E9C-101B-9397-08002B2CF9AE}" pid="10" name="Шаблон">
    <vt:lpwstr>prikaz28_o1_f4.xlt</vt:lpwstr>
  </property>
  <property fmtid="{D5CDD505-2E9C-101B-9397-08002B2CF9AE}" pid="11" name="Локальная база">
    <vt:lpwstr>используется</vt:lpwstr>
  </property>
</Properties>
</file>