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УСН\2024\"/>
    </mc:Choice>
  </mc:AlternateContent>
  <bookViews>
    <workbookView xWindow="0" yWindow="0" windowWidth="28800" windowHeight="12135"/>
  </bookViews>
  <sheets>
    <sheet name="УСН" sheetId="3" r:id="rId1"/>
  </sheets>
  <definedNames>
    <definedName name="_xlnm.Print_Titles" localSheetId="0">УСН!$A:$B</definedName>
    <definedName name="_xlnm.Print_Area" localSheetId="0">УСН!$A$1:$T$11</definedName>
  </definedNames>
  <calcPr calcId="152511"/>
</workbook>
</file>

<file path=xl/calcChain.xml><?xml version="1.0" encoding="utf-8"?>
<calcChain xmlns="http://schemas.openxmlformats.org/spreadsheetml/2006/main">
  <c r="T11" i="3" l="1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</calcChain>
</file>

<file path=xl/sharedStrings.xml><?xml version="1.0" encoding="utf-8"?>
<sst xmlns="http://schemas.openxmlformats.org/spreadsheetml/2006/main" count="34" uniqueCount="34">
  <si>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</si>
  <si>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</si>
  <si>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</si>
  <si>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</si>
  <si>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</si>
  <si>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</si>
  <si>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</si>
  <si>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</si>
  <si>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</si>
  <si>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</si>
  <si>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</si>
  <si>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</si>
  <si>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</si>
  <si>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</si>
  <si>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</si>
  <si>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</si>
  <si>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</si>
  <si>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</si>
  <si>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</si>
  <si>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</si>
  <si>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</si>
  <si>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</si>
  <si>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</si>
  <si>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</si>
  <si>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</si>
  <si>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</si>
  <si>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</si>
  <si>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</si>
  <si>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</si>
  <si>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</si>
  <si>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</si>
  <si>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Итого</t>
  </si>
  <si>
    <t xml:space="preserve"> Информация по консолидированному бюджету Ивановской области о налоговой базе, задолженности и структуре начислений по налогу, взимаемому в связи с применением упрощенной системы налогообложения, 
по состоянию на 01.01.2025</t>
  </si>
  <si>
    <t>За период с 01.01.2024 по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</si>
</sst>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F7E3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2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8" fillId="5" borderId="6" xfId="12" applyNumberFormat="1" applyFont="1" applyFill="1" applyBorder="1" applyProtection="1">
      <alignment vertical="top" wrapText="1"/>
    </xf>
    <xf numFmtId="4" fontId="6" fillId="5" borderId="6" xfId="0" applyNumberFormat="1" applyFont="1" applyFill="1" applyBorder="1"/>
    <xf numFmtId="0" fontId="9" fillId="0" borderId="0" xfId="0" applyFont="1"/>
    <xf numFmtId="0" fontId="9" fillId="0" borderId="0" xfId="0" applyFont="1" applyAlignment="1">
      <alignment vertical="top" wrapText="1"/>
    </xf>
    <xf numFmtId="0" fontId="1" fillId="0" borderId="3" xfId="7" applyNumberFormat="1" applyFill="1" applyProtection="1">
      <alignment horizontal="center" vertical="center" wrapText="1"/>
    </xf>
    <xf numFmtId="4" fontId="6" fillId="6" borderId="6" xfId="0" applyNumberFormat="1" applyFont="1" applyFill="1" applyBorder="1"/>
    <xf numFmtId="0" fontId="0" fillId="6" borderId="6" xfId="0" applyFill="1" applyBorder="1"/>
    <xf numFmtId="4" fontId="0" fillId="0" borderId="0" xfId="0" applyNumberFormat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/>
    <xf numFmtId="0" fontId="7" fillId="0" borderId="1" xfId="1" applyNumberFormat="1" applyFont="1" applyProtection="1">
      <alignment horizontal="left" wrapText="1"/>
    </xf>
    <xf numFmtId="0" fontId="7" fillId="0" borderId="1" xfId="1" applyFont="1">
      <alignment horizontal="left" wrapText="1"/>
    </xf>
    <xf numFmtId="0" fontId="9" fillId="0" borderId="0" xfId="0" applyFont="1" applyAlignment="1">
      <alignment horizontal="center" vertical="top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colors>
    <mruColors>
      <color rgb="FFEDF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5" x14ac:dyDescent="0.25"/>
  <cols>
    <col min="1" max="1" width="24.7109375" customWidth="1"/>
    <col min="2" max="2" width="21.5703125" customWidth="1"/>
    <col min="3" max="15" width="15.28515625" customWidth="1"/>
    <col min="16" max="16" width="16.28515625" customWidth="1"/>
    <col min="17" max="20" width="15.28515625" customWidth="1"/>
  </cols>
  <sheetData>
    <row r="1" spans="1:26" s="12" customFormat="1" ht="54.75" customHeight="1" x14ac:dyDescent="0.3">
      <c r="A1" s="13"/>
      <c r="B1" s="13"/>
      <c r="C1" s="22" t="s">
        <v>32</v>
      </c>
      <c r="D1" s="22"/>
      <c r="E1" s="22"/>
      <c r="F1" s="22"/>
      <c r="G1" s="22"/>
      <c r="H1" s="22"/>
      <c r="I1" s="22"/>
      <c r="J1" s="22"/>
      <c r="K1" s="22"/>
    </row>
    <row r="3" spans="1:26" s="1" customFormat="1" ht="12.75" customHeight="1" x14ac:dyDescent="0.25">
      <c r="A3" s="20" t="s">
        <v>33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"/>
      <c r="V3" s="2"/>
      <c r="W3" s="2"/>
      <c r="X3" s="2"/>
      <c r="Y3" s="2"/>
      <c r="Z3" s="2"/>
    </row>
    <row r="4" spans="1:26" s="1" customFormat="1" ht="12.75" customHeight="1" x14ac:dyDescent="0.25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"/>
      <c r="V4" s="2"/>
      <c r="W4" s="2"/>
      <c r="X4" s="2"/>
      <c r="Y4" s="2"/>
      <c r="Z4" s="2"/>
    </row>
    <row r="5" spans="1:26" s="1" customFormat="1" ht="81.7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14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20</v>
      </c>
      <c r="U5" s="4"/>
      <c r="V5" s="2"/>
      <c r="W5" s="2"/>
      <c r="X5" s="2"/>
      <c r="Y5" s="2"/>
      <c r="Z5" s="2"/>
    </row>
    <row r="6" spans="1:26" s="1" customFormat="1" ht="63.75" x14ac:dyDescent="0.25">
      <c r="A6" s="6" t="s">
        <v>21</v>
      </c>
      <c r="B6" s="7" t="s">
        <v>22</v>
      </c>
      <c r="C6" s="8">
        <v>4774921741.6099997</v>
      </c>
      <c r="D6" s="8">
        <v>4774513486.9499998</v>
      </c>
      <c r="E6" s="8">
        <v>408254.66</v>
      </c>
      <c r="F6" s="8">
        <v>4745470222.8500004</v>
      </c>
      <c r="G6" s="8">
        <v>4745171580.54</v>
      </c>
      <c r="H6" s="8">
        <v>298642.31</v>
      </c>
      <c r="I6" s="8">
        <v>75532318.390000001</v>
      </c>
      <c r="J6" s="8">
        <v>75032046.430000007</v>
      </c>
      <c r="K6" s="8">
        <v>500271.96</v>
      </c>
      <c r="L6" s="8">
        <v>63374996.390000001</v>
      </c>
      <c r="M6" s="8">
        <v>254805.76000000001</v>
      </c>
      <c r="N6" s="8">
        <v>3331210.91</v>
      </c>
      <c r="O6" s="8">
        <v>3331210.91</v>
      </c>
      <c r="P6" s="8">
        <v>7539408.8700000001</v>
      </c>
      <c r="Q6" s="8">
        <v>7293942.6699999999</v>
      </c>
      <c r="R6" s="8">
        <v>245466.2</v>
      </c>
      <c r="S6" s="8">
        <v>6209353.25</v>
      </c>
      <c r="T6" s="8">
        <v>6209353.25</v>
      </c>
      <c r="U6" s="9"/>
      <c r="V6" s="5"/>
      <c r="W6" s="5"/>
      <c r="X6" s="5"/>
      <c r="Y6" s="5"/>
      <c r="Z6" s="5"/>
    </row>
    <row r="7" spans="1:26" s="1" customFormat="1" ht="89.25" x14ac:dyDescent="0.25">
      <c r="A7" s="6" t="s">
        <v>23</v>
      </c>
      <c r="B7" s="7" t="s">
        <v>24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>
        <v>4447.92</v>
      </c>
      <c r="T7" s="8">
        <v>4447.92</v>
      </c>
      <c r="U7" s="9"/>
      <c r="V7" s="5"/>
      <c r="W7" s="5"/>
      <c r="X7" s="5"/>
      <c r="Y7" s="5"/>
      <c r="Z7" s="5"/>
    </row>
    <row r="8" spans="1:26" s="1" customFormat="1" ht="127.5" x14ac:dyDescent="0.25">
      <c r="A8" s="6" t="s">
        <v>25</v>
      </c>
      <c r="B8" s="7" t="s">
        <v>26</v>
      </c>
      <c r="C8" s="8">
        <v>4054089640.8499999</v>
      </c>
      <c r="D8" s="8">
        <v>4053497780.4200001</v>
      </c>
      <c r="E8" s="8">
        <v>591860.43000000005</v>
      </c>
      <c r="F8" s="8">
        <v>4008791205.5799999</v>
      </c>
      <c r="G8" s="8">
        <v>4008389356.3400002</v>
      </c>
      <c r="H8" s="8">
        <v>401849.24</v>
      </c>
      <c r="I8" s="8">
        <v>81522583.820000008</v>
      </c>
      <c r="J8" s="8">
        <v>81205441.010000005</v>
      </c>
      <c r="K8" s="8">
        <v>317142.81</v>
      </c>
      <c r="L8" s="8">
        <v>59539528.479999997</v>
      </c>
      <c r="M8" s="8">
        <v>285387.81</v>
      </c>
      <c r="N8" s="8">
        <v>4501054</v>
      </c>
      <c r="O8" s="8">
        <v>4501054</v>
      </c>
      <c r="P8" s="8">
        <v>17170677.350000001</v>
      </c>
      <c r="Q8" s="8">
        <v>17139422.350000001</v>
      </c>
      <c r="R8" s="8">
        <v>31255</v>
      </c>
      <c r="S8" s="8">
        <v>7550145.9000000004</v>
      </c>
      <c r="T8" s="8">
        <v>7550145.9000000004</v>
      </c>
      <c r="U8" s="9"/>
      <c r="V8" s="5"/>
      <c r="W8" s="5"/>
      <c r="X8" s="5"/>
      <c r="Y8" s="5"/>
      <c r="Z8" s="5"/>
    </row>
    <row r="9" spans="1:26" s="1" customFormat="1" ht="114.75" x14ac:dyDescent="0.25">
      <c r="A9" s="6" t="s">
        <v>27</v>
      </c>
      <c r="B9" s="7" t="s">
        <v>28</v>
      </c>
      <c r="C9" s="8"/>
      <c r="D9" s="8"/>
      <c r="E9" s="8"/>
      <c r="F9" s="8">
        <v>194032.62</v>
      </c>
      <c r="G9" s="8">
        <v>194032.62</v>
      </c>
      <c r="H9" s="8"/>
      <c r="I9" s="8">
        <v>1199</v>
      </c>
      <c r="J9" s="8"/>
      <c r="K9" s="8">
        <v>1199</v>
      </c>
      <c r="L9" s="8"/>
      <c r="M9" s="8"/>
      <c r="N9" s="8"/>
      <c r="O9" s="8"/>
      <c r="P9" s="8"/>
      <c r="Q9" s="8"/>
      <c r="R9" s="8"/>
      <c r="S9" s="8">
        <v>292138.37</v>
      </c>
      <c r="T9" s="8">
        <v>292138.37</v>
      </c>
      <c r="U9" s="9"/>
      <c r="V9" s="5"/>
      <c r="W9" s="5"/>
      <c r="X9" s="5"/>
      <c r="Y9" s="5"/>
      <c r="Z9" s="5"/>
    </row>
    <row r="10" spans="1:26" s="1" customFormat="1" ht="76.5" x14ac:dyDescent="0.25">
      <c r="A10" s="6" t="s">
        <v>29</v>
      </c>
      <c r="B10" s="7" t="s">
        <v>30</v>
      </c>
      <c r="C10" s="8"/>
      <c r="D10" s="8"/>
      <c r="E10" s="8"/>
      <c r="F10" s="8">
        <v>32257.8</v>
      </c>
      <c r="G10" s="8">
        <v>32257.8</v>
      </c>
      <c r="H10" s="8"/>
      <c r="I10" s="8">
        <v>262487.23</v>
      </c>
      <c r="J10" s="8">
        <v>261709.43</v>
      </c>
      <c r="K10" s="8">
        <v>777.8</v>
      </c>
      <c r="L10" s="8">
        <v>261709.43</v>
      </c>
      <c r="M10" s="8">
        <v>777.8</v>
      </c>
      <c r="N10" s="8"/>
      <c r="O10" s="8"/>
      <c r="P10" s="8"/>
      <c r="Q10" s="8"/>
      <c r="R10" s="8"/>
      <c r="S10" s="8">
        <v>81598.539999999994</v>
      </c>
      <c r="T10" s="8">
        <v>81598.539999999994</v>
      </c>
      <c r="U10" s="9"/>
      <c r="V10" s="5"/>
      <c r="W10" s="5"/>
      <c r="X10" s="5"/>
      <c r="Y10" s="5"/>
      <c r="Z10" s="5"/>
    </row>
    <row r="11" spans="1:26" x14ac:dyDescent="0.25">
      <c r="A11" s="10" t="s">
        <v>31</v>
      </c>
      <c r="B11" s="16"/>
      <c r="C11" s="15">
        <f t="shared" ref="C11:K11" si="0">SUM(C6:C10)</f>
        <v>8829011382.4599991</v>
      </c>
      <c r="D11" s="11">
        <f t="shared" si="0"/>
        <v>8828011267.3699989</v>
      </c>
      <c r="E11" s="11">
        <f t="shared" si="0"/>
        <v>1000115.0900000001</v>
      </c>
      <c r="F11" s="11">
        <f t="shared" si="0"/>
        <v>8754487718.8500004</v>
      </c>
      <c r="G11" s="11">
        <f t="shared" si="0"/>
        <v>8753787227.3000011</v>
      </c>
      <c r="H11" s="11">
        <f t="shared" si="0"/>
        <v>700491.55</v>
      </c>
      <c r="I11" s="11">
        <f t="shared" si="0"/>
        <v>157318588.44</v>
      </c>
      <c r="J11" s="11">
        <f t="shared" si="0"/>
        <v>156499196.87</v>
      </c>
      <c r="K11" s="11">
        <f t="shared" si="0"/>
        <v>819391.57000000007</v>
      </c>
      <c r="L11" s="11">
        <f>SUM(L6:L10)</f>
        <v>123176234.30000001</v>
      </c>
      <c r="M11" s="11">
        <f t="shared" ref="M11:T11" si="1">SUM(M6:M10)</f>
        <v>540971.37000000011</v>
      </c>
      <c r="N11" s="11">
        <f t="shared" si="1"/>
        <v>7832264.9100000001</v>
      </c>
      <c r="O11" s="11">
        <f t="shared" si="1"/>
        <v>7832264.9100000001</v>
      </c>
      <c r="P11" s="11">
        <f t="shared" si="1"/>
        <v>24710086.220000003</v>
      </c>
      <c r="Q11" s="11">
        <f t="shared" si="1"/>
        <v>24433365.020000003</v>
      </c>
      <c r="R11" s="11">
        <f t="shared" si="1"/>
        <v>276721.2</v>
      </c>
      <c r="S11" s="11">
        <f t="shared" si="1"/>
        <v>14137683.979999999</v>
      </c>
      <c r="T11" s="11">
        <f t="shared" si="1"/>
        <v>14137683.979999999</v>
      </c>
    </row>
    <row r="12" spans="1:26" s="17" customFormat="1" x14ac:dyDescent="0.25">
      <c r="J12" s="18"/>
    </row>
    <row r="13" spans="1:26" x14ac:dyDescent="0.25"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6" s="19" customFormat="1" x14ac:dyDescent="0.25"/>
    <row r="15" spans="1:26" x14ac:dyDescent="0.25">
      <c r="C15" s="19"/>
      <c r="F15" s="19"/>
    </row>
  </sheetData>
  <mergeCells count="3">
    <mergeCell ref="A3:T3"/>
    <mergeCell ref="A4:T4"/>
    <mergeCell ref="C1:K1"/>
  </mergeCells>
  <pageMargins left="0.98425196850393704" right="0.78740157480314965" top="0.78740157480314965" bottom="0.78740157480314965" header="0" footer="0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Начислено-поступило-недоимка (БИВ) (копия от 25.03.2020 12:31:07)&lt;/VariantName&gt;&#10;  &lt;VariantLink&gt;290209050&lt;/VariantLink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A899FBA-BADD-4503-8E39-C5E30401B8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УСН</vt:lpstr>
      <vt:lpstr>УСН!Заголовки_для_печати</vt:lpstr>
      <vt:lpstr>УСН!Область_печати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Пануева Светлана Александровна</cp:lastModifiedBy>
  <cp:lastPrinted>2025-01-30T07:36:58Z</cp:lastPrinted>
  <dcterms:created xsi:type="dcterms:W3CDTF">2021-09-20T09:43:06Z</dcterms:created>
  <dcterms:modified xsi:type="dcterms:W3CDTF">2025-01-30T07:37:06Z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Начислено-поступило-недоимка (БИВ) (копия от 25.03.2020 12_31_07).xlsx</vt:lpwstr>
  </property>
  <property fmtid="{D5CDD505-2E9C-101B-9397-08002B2CF9AE}" pid="4" name="Версия клиента">
    <vt:lpwstr>21.1.14.7090 (.NET 4.7.2)</vt:lpwstr>
  </property>
  <property fmtid="{D5CDD505-2E9C-101B-9397-08002B2CF9AE}" pid="5" name="Версия базы">
    <vt:lpwstr>21.1.1422.1797363844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3731021516_ishchenko.os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