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E36" i="1"/>
  <c r="H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<sst xmlns="http://schemas.openxmlformats.org/spreadsheetml/2006/main" count="105" uniqueCount="75">
  <si>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</si>
  <si>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</si>
  <si>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</si>
  <si>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5 до 18 лет</t>
  </si>
  <si>
    <t>Коэффициент уровня урбанизации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</si>
  <si>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</si>
  <si>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</si>
  <si>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Дополнительное образование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</si>
  <si>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</si>
  <si>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</si>
  <si>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</si>
  <si>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</si>
  <si>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</si>
  <si>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</si>
  <si>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</si>
  <si>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</si>
  <si>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</si>
  <si>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</si>
  <si>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</si>
  <si>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</si>
  <si>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</si>
  <si>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</si>
  <si>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</si>
  <si>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</si>
  <si>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</si>
  <si>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</si>
  <si>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</si>
  <si>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</si>
  <si>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</si>
  <si>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</si>
  <si>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</si>
  <si>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</si>
  <si>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</si>
  <si>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</si>
  <si>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</si>
  <si>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</si>
  <si>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</si>
  <si>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</si>
  <si>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</si>
  <si>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</si>
  <si>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</si>
  <si>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</si>
  <si>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</si>
  <si>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</si>
  <si>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</si>
  <si>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</si>
  <si>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</si>
  <si>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</si>
  <si>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</si>
  <si>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</si>
  <si>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</si>
  <si>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</si>
  <si>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</si>
  <si>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</si>
  <si>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</si>
  <si>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</si>
  <si>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</si>
  <si>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</si>
  <si>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</si>
  <si>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</si>
  <si>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</si>
  <si>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</si>
  <si>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</si>
  <si>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</si>
  <si>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</si>
  <si>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</si>
  <si>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</si>
  <si>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</si>
  <si>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</si>
  <si>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</si>
  <si>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</si>
  <si>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</si>
  <si>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</si>
  <si>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</si>
  <si>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203.1.04 ИБР Организация предоставления дополнительного образования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</si>
</sst>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7" workbookViewId="0">
      <selection activeCell="E8" sqref="E8"/>
    </sheetView>
  </sheetViews>
  <sheetFormatPr defaultRowHeight="15" x14ac:dyDescent="0.25"/>
  <cols>
    <col min="1" max="1" width="0" hidden="1" customWidth="1"/>
    <col min="2" max="2" width="11" customWidth="1"/>
    <col min="3" max="3" width="24.28515625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45.75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6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29623</v>
      </c>
      <c r="E9" s="17">
        <v>4595</v>
      </c>
      <c r="F9" s="18">
        <v>1.0981780000000001</v>
      </c>
      <c r="G9" s="18">
        <v>0.97888699999999995</v>
      </c>
      <c r="H9" s="17">
        <v>4939.5890114362001</v>
      </c>
      <c r="I9" s="19">
        <v>1.0980211434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358437</v>
      </c>
      <c r="E10" s="17">
        <v>54387</v>
      </c>
      <c r="F10" s="18">
        <v>1.0981780000000001</v>
      </c>
      <c r="G10" s="18">
        <v>0.95486199999999999</v>
      </c>
      <c r="H10" s="17">
        <v>57030.667304379698</v>
      </c>
      <c r="I10" s="19">
        <v>1.0477183374000001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74804</v>
      </c>
      <c r="E11" s="17">
        <v>11448</v>
      </c>
      <c r="F11" s="18">
        <v>1.0981780000000001</v>
      </c>
      <c r="G11" s="18">
        <v>0.99706399999999995</v>
      </c>
      <c r="H11" s="17">
        <v>12535.030523039601</v>
      </c>
      <c r="I11" s="19">
        <v>1.1034419735000001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30181</v>
      </c>
      <c r="E12" s="17">
        <v>5125</v>
      </c>
      <c r="F12" s="18">
        <v>1.0981780000000001</v>
      </c>
      <c r="G12" s="18">
        <v>0.97554300000000005</v>
      </c>
      <c r="H12" s="17">
        <v>5490.5142858518002</v>
      </c>
      <c r="I12" s="19">
        <v>1.1979214079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30506</v>
      </c>
      <c r="E13" s="17">
        <v>5116</v>
      </c>
      <c r="F13" s="18">
        <v>1.0981780000000001</v>
      </c>
      <c r="G13" s="18">
        <v>1.0096540000000001</v>
      </c>
      <c r="H13" s="17">
        <v>5672.5175100677998</v>
      </c>
      <c r="I13" s="19">
        <v>1.2244456281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53312</v>
      </c>
      <c r="E14" s="17">
        <v>7903</v>
      </c>
      <c r="F14" s="18">
        <v>1.0981780000000001</v>
      </c>
      <c r="G14" s="18">
        <v>0.96602900000000003</v>
      </c>
      <c r="H14" s="17">
        <v>8384.0697971653008</v>
      </c>
      <c r="I14" s="19">
        <v>1.0355685092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33630</v>
      </c>
      <c r="E15" s="17">
        <v>5441</v>
      </c>
      <c r="F15" s="18">
        <v>1.021374</v>
      </c>
      <c r="G15" s="18">
        <v>0.98367400000000005</v>
      </c>
      <c r="H15" s="17">
        <v>5466.5675205814996</v>
      </c>
      <c r="I15" s="19">
        <v>1.0703770160999999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3943</v>
      </c>
      <c r="E16" s="17">
        <v>448</v>
      </c>
      <c r="F16" s="18">
        <v>0.76563300000000001</v>
      </c>
      <c r="G16" s="18">
        <v>1.273927</v>
      </c>
      <c r="H16" s="17">
        <v>436.96152675439998</v>
      </c>
      <c r="I16" s="19">
        <v>0.72973528929999998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15732</v>
      </c>
      <c r="E17" s="17">
        <v>2194</v>
      </c>
      <c r="F17" s="18">
        <v>0.904922</v>
      </c>
      <c r="G17" s="18">
        <v>1.029026</v>
      </c>
      <c r="H17" s="17">
        <v>2043.0270555426</v>
      </c>
      <c r="I17" s="19">
        <v>0.85514371050000004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11865</v>
      </c>
      <c r="E18" s="17">
        <v>1662</v>
      </c>
      <c r="F18" s="18">
        <v>0.870583</v>
      </c>
      <c r="G18" s="18">
        <v>1.0370569999999999</v>
      </c>
      <c r="H18" s="17">
        <v>1500.5270508118999</v>
      </c>
      <c r="I18" s="19">
        <v>0.83276988610000002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12153</v>
      </c>
      <c r="E19" s="17">
        <v>1711</v>
      </c>
      <c r="F19" s="18">
        <v>0.92752800000000002</v>
      </c>
      <c r="G19" s="18">
        <v>1.0942890000000001</v>
      </c>
      <c r="H19" s="17">
        <v>1736.6370894699</v>
      </c>
      <c r="I19" s="19">
        <v>0.94096723169999996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40478</v>
      </c>
      <c r="E20" s="17">
        <v>6472</v>
      </c>
      <c r="F20" s="18">
        <v>0.54908900000000005</v>
      </c>
      <c r="G20" s="18">
        <v>1.032475</v>
      </c>
      <c r="H20" s="17">
        <v>3669.1105456598002</v>
      </c>
      <c r="I20" s="19">
        <v>0.59688501549999995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7336</v>
      </c>
      <c r="E21" s="17">
        <v>959</v>
      </c>
      <c r="F21" s="18">
        <v>0.79324499999999998</v>
      </c>
      <c r="G21" s="18">
        <v>1.0998410000000001</v>
      </c>
      <c r="H21" s="17">
        <v>836.67319570919994</v>
      </c>
      <c r="I21" s="19">
        <v>0.75100954860000002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17408</v>
      </c>
      <c r="E22" s="17">
        <v>2329</v>
      </c>
      <c r="F22" s="18">
        <v>0.794489</v>
      </c>
      <c r="G22" s="18">
        <v>1.0585260000000001</v>
      </c>
      <c r="H22" s="17">
        <v>1958.6593360254001</v>
      </c>
      <c r="I22" s="19">
        <v>0.74089890790000001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19537</v>
      </c>
      <c r="E23" s="17">
        <v>2471</v>
      </c>
      <c r="F23" s="18">
        <v>0.78548099999999998</v>
      </c>
      <c r="G23" s="18">
        <v>1.0599099999999999</v>
      </c>
      <c r="H23" s="17">
        <v>2057.2042809404002</v>
      </c>
      <c r="I23" s="19">
        <v>0.69337546250000004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14905</v>
      </c>
      <c r="E24" s="17">
        <v>2451</v>
      </c>
      <c r="F24" s="18">
        <v>0.80821699999999996</v>
      </c>
      <c r="G24" s="18">
        <v>1.1206149999999999</v>
      </c>
      <c r="H24" s="17">
        <v>2219.8709290582001</v>
      </c>
      <c r="I24" s="19">
        <v>0.98071918039999995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7399</v>
      </c>
      <c r="E25" s="17">
        <v>779</v>
      </c>
      <c r="F25" s="18">
        <v>0.73305900000000002</v>
      </c>
      <c r="G25" s="18">
        <v>1.264805</v>
      </c>
      <c r="H25" s="17">
        <v>722.27064033759996</v>
      </c>
      <c r="I25" s="19">
        <v>0.64279998780000003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8518</v>
      </c>
      <c r="E26" s="17">
        <v>1199</v>
      </c>
      <c r="F26" s="18">
        <v>0.83594599999999997</v>
      </c>
      <c r="G26" s="18">
        <v>1.148855</v>
      </c>
      <c r="H26" s="17">
        <v>1151.4965094541999</v>
      </c>
      <c r="I26" s="19">
        <v>0.89017197159999994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4744</v>
      </c>
      <c r="E27" s="17">
        <v>606</v>
      </c>
      <c r="F27" s="18">
        <v>0.89076500000000003</v>
      </c>
      <c r="G27" s="18">
        <v>1.2219800000000001</v>
      </c>
      <c r="H27" s="17">
        <v>659.62919090820003</v>
      </c>
      <c r="I27" s="19">
        <v>0.91559647450000003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21589</v>
      </c>
      <c r="E28" s="17">
        <v>3517</v>
      </c>
      <c r="F28" s="18">
        <v>0.95279899999999995</v>
      </c>
      <c r="G28" s="18">
        <v>1.056332</v>
      </c>
      <c r="H28" s="17">
        <v>3539.7622816836001</v>
      </c>
      <c r="I28" s="19">
        <v>1.0796686636999999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10538</v>
      </c>
      <c r="E29" s="17">
        <v>1332</v>
      </c>
      <c r="F29" s="18">
        <v>0.89210100000000003</v>
      </c>
      <c r="G29" s="18">
        <v>1.1054630000000001</v>
      </c>
      <c r="H29" s="17">
        <v>1313.5979508203</v>
      </c>
      <c r="I29" s="19">
        <v>0.82082994880000004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29807</v>
      </c>
      <c r="E30" s="17">
        <v>5033</v>
      </c>
      <c r="F30" s="18">
        <v>0.98389199999999999</v>
      </c>
      <c r="G30" s="18">
        <v>1.048705</v>
      </c>
      <c r="H30" s="17">
        <v>5193.1121104754002</v>
      </c>
      <c r="I30" s="19">
        <v>1.1472507663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9719</v>
      </c>
      <c r="E31" s="17">
        <v>1346</v>
      </c>
      <c r="F31" s="18">
        <v>0.80371899999999996</v>
      </c>
      <c r="G31" s="18">
        <v>1.097512</v>
      </c>
      <c r="H31" s="17">
        <v>1187.2948186343001</v>
      </c>
      <c r="I31" s="19">
        <v>0.80442566110000002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9988</v>
      </c>
      <c r="E32" s="17">
        <v>1481</v>
      </c>
      <c r="F32" s="18">
        <v>0.65332199999999996</v>
      </c>
      <c r="G32" s="18">
        <v>1.125499</v>
      </c>
      <c r="H32" s="17">
        <v>1088.9989346211</v>
      </c>
      <c r="I32" s="19">
        <v>0.7179560291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19184</v>
      </c>
      <c r="E33" s="17">
        <v>2961</v>
      </c>
      <c r="F33" s="18">
        <v>0.61446199999999995</v>
      </c>
      <c r="G33" s="18">
        <v>1.1561589999999999</v>
      </c>
      <c r="H33" s="17">
        <v>2103.5410992871002</v>
      </c>
      <c r="I33" s="19">
        <v>0.72203917559999997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19100</v>
      </c>
      <c r="E34" s="17">
        <v>2858</v>
      </c>
      <c r="F34" s="18">
        <v>0.90970600000000001</v>
      </c>
      <c r="G34" s="18">
        <v>1.085531</v>
      </c>
      <c r="H34" s="17">
        <v>2822.3151945862001</v>
      </c>
      <c r="I34" s="19">
        <v>0.97301844339999999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11464</v>
      </c>
      <c r="E35" s="17">
        <v>1413</v>
      </c>
      <c r="F35" s="18">
        <v>0.90366900000000006</v>
      </c>
      <c r="G35" s="18">
        <v>1.419675</v>
      </c>
      <c r="H35" s="17">
        <v>1812.7607143435</v>
      </c>
      <c r="I35" s="19">
        <v>1.0412457193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905900</v>
      </c>
      <c r="E36" s="24">
        <f ca="1">SUMIF(INDIRECT("R1C1",FALSE):INDIRECT("R65000C1",FALSE),"=1",INDIRECT("R1C[0]",FALSE):INDIRECT("R65000C[0]",FALSE))</f>
        <v>137237</v>
      </c>
      <c r="F36" s="25" t="s">
        <v>73</v>
      </c>
      <c r="G36" s="25" t="s">
        <v>73</v>
      </c>
      <c r="H36" s="24">
        <f ca="1">SUMIF(INDIRECT("R1C1",FALSE):INDIRECT("R65000C1",FALSE),"=1",INDIRECT("R1C[0]",FALSE):INDIRECT("R65000C[0]",FALSE))</f>
        <v>137572.40640764518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" right="0" top="0.15748031496062992" bottom="0.35433070866141736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2024-09-30T13:01:28Z</cp:lastPrinted>
  <dcterms:created xsi:type="dcterms:W3CDTF">2024-09-30T12:57:33Z</dcterms:created>
  <dcterms:modified xsi:type="dcterms:W3CDTF">2024-09-30T13:01:34Z</dcterms:modified>
</cp:coreProperties>
</file>