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Документы\Расчет дотаций МР(ГО) 2024_2026\2026\"/>
    </mc:Choice>
  </mc:AlternateContent>
  <bookViews>
    <workbookView xWindow="0" yWindow="0" windowWidth="28800" windowHeight="11535"/>
  </bookViews>
  <sheets>
    <sheet name="Лист1" sheetId="1" r:id="rId1"/>
  </sheets>
  <definedNames>
    <definedName name="_xlnm.Print_Area" localSheetId="0">Лист1!$B$1:$N$36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36" i="1" l="1"/>
  <c r="I36" i="1"/>
  <c r="E36" i="1"/>
  <c r="G36" i="1"/>
  <c r="K36" i="1"/>
</calcChain>
</file>

<file path=xl/sharedStrings.xml><?xml version="1.0" encoding="utf-8"?>
<sst xmlns="http://schemas.openxmlformats.org/spreadsheetml/2006/main" count="120" uniqueCount="85">
  <si>
    <t>Код</t>
  </si>
  <si>
    <t>Наименование</t>
  </si>
  <si>
    <t>ИБР по ВМЗ Дошкольное образование (второй год планового периода)</t>
  </si>
  <si>
    <t>Доля вида расхода по ВМЗ №1</t>
  </si>
  <si>
    <t>ИБР по ВМЗ Общее образование (второй год планового периода)</t>
  </si>
  <si>
    <t>Доля вида расхода по ВМЗ №2</t>
  </si>
  <si>
    <t>ИБР по ВМЗ Дополнительное образование (второй год планового периода)</t>
  </si>
  <si>
    <t>Доля вида расхода по ВМЗ №3</t>
  </si>
  <si>
    <t>ИБР по ВМЗ Иные вопросы местного значения (второй год планового периода)</t>
  </si>
  <si>
    <t>Доля вида расхода по ВМЗ №4</t>
  </si>
  <si>
    <t>ИБР по ВМЗ Культура (второй год планового периода)</t>
  </si>
  <si>
    <t>Доля вида расхода по ВМЗ №5</t>
  </si>
  <si>
    <t>ИБР (второй год планового периода)</t>
  </si>
  <si>
    <t>Единица измерения</t>
  </si>
  <si>
    <t>процент</t>
  </si>
  <si>
    <t>Формула вычисления</t>
  </si>
  <si>
    <t>гр01</t>
  </si>
  <si>
    <t>д1</t>
  </si>
  <si>
    <t>гр02</t>
  </si>
  <si>
    <t>д2</t>
  </si>
  <si>
    <t>гр03</t>
  </si>
  <si>
    <t>д3</t>
  </si>
  <si>
    <t>гр04</t>
  </si>
  <si>
    <t>д4</t>
  </si>
  <si>
    <t>гр05</t>
  </si>
  <si>
    <t>д5</t>
  </si>
  <si>
    <t>гр06=д1*гр01+д2*гр02+д3*гр03+д4*гр04+ д5*гр05</t>
  </si>
  <si>
    <t>1</t>
  </si>
  <si>
    <t>01</t>
  </si>
  <si>
    <t>ГО Вичуга</t>
  </si>
  <si>
    <t>02</t>
  </si>
  <si>
    <t>ГО Иваново</t>
  </si>
  <si>
    <t>03</t>
  </si>
  <si>
    <t>ГО Кинешма</t>
  </si>
  <si>
    <t>04</t>
  </si>
  <si>
    <t>ГО Кохма</t>
  </si>
  <si>
    <t>05</t>
  </si>
  <si>
    <t>ГО Тейково</t>
  </si>
  <si>
    <t>06</t>
  </si>
  <si>
    <t>ГО Шуя</t>
  </si>
  <si>
    <t>07</t>
  </si>
  <si>
    <t>МР Фуpмановский</t>
  </si>
  <si>
    <t>08</t>
  </si>
  <si>
    <t>МР Верхнеландеховский</t>
  </si>
  <si>
    <t>09</t>
  </si>
  <si>
    <t>МР Вичугский</t>
  </si>
  <si>
    <t>10</t>
  </si>
  <si>
    <t>МР Гаврилово-Посадский</t>
  </si>
  <si>
    <t>11</t>
  </si>
  <si>
    <t>МР Заволжский</t>
  </si>
  <si>
    <t>12</t>
  </si>
  <si>
    <t>МР Ивановский</t>
  </si>
  <si>
    <t>13</t>
  </si>
  <si>
    <t>МР Ильинский</t>
  </si>
  <si>
    <t>14</t>
  </si>
  <si>
    <t>МР Кинешемский</t>
  </si>
  <si>
    <t>15</t>
  </si>
  <si>
    <t>МР Комсомольский</t>
  </si>
  <si>
    <t>16</t>
  </si>
  <si>
    <t>МР Лежневский</t>
  </si>
  <si>
    <t>17</t>
  </si>
  <si>
    <t>МР Лухский</t>
  </si>
  <si>
    <t>18</t>
  </si>
  <si>
    <t>МР Палехский</t>
  </si>
  <si>
    <t>19</t>
  </si>
  <si>
    <t>МР Пестяковский</t>
  </si>
  <si>
    <t>20</t>
  </si>
  <si>
    <t>МР Пpиволжский</t>
  </si>
  <si>
    <t>21</t>
  </si>
  <si>
    <t>МР Пучежский</t>
  </si>
  <si>
    <t>22</t>
  </si>
  <si>
    <t>МР Родниковский</t>
  </si>
  <si>
    <t>23</t>
  </si>
  <si>
    <t>МР Савинский</t>
  </si>
  <si>
    <t>24</t>
  </si>
  <si>
    <t>МР Тейковский</t>
  </si>
  <si>
    <t>25</t>
  </si>
  <si>
    <t>МР Шуйский</t>
  </si>
  <si>
    <t>26</t>
  </si>
  <si>
    <t>МР Южский</t>
  </si>
  <si>
    <t>27</t>
  </si>
  <si>
    <t>МР Юpьевецкий</t>
  </si>
  <si>
    <t>Итого</t>
  </si>
  <si>
    <t>X</t>
  </si>
  <si>
    <t>203.3.99 Индекс бюджетных расходов (ИБР) МР(ГО) на 2026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</si>
</sst>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0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4"/>
      <name val="Arial Cyr"/>
      <charset val="204"/>
    </font>
    <font>
      <b/>
      <sz val="10"/>
      <name val="Arial Cyr"/>
      <charset val="204"/>
    </font>
    <font>
      <sz val="10"/>
      <color rgb="FFFFFFFF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CCFFCC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2" borderId="0" xfId="0" applyFont="1" applyFill="1"/>
    <xf numFmtId="49" fontId="2" fillId="2" borderId="0" xfId="0" applyNumberFormat="1" applyFont="1" applyFill="1" applyAlignment="1">
      <alignment shrinkToFit="1"/>
    </xf>
    <xf numFmtId="0" fontId="1" fillId="2" borderId="0" xfId="0" applyFont="1" applyFill="1" applyAlignment="1">
      <alignment vertical="center" wrapText="1"/>
    </xf>
    <xf numFmtId="0" fontId="1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1" fillId="2" borderId="1" xfId="0" applyFont="1" applyFill="1" applyBorder="1"/>
    <xf numFmtId="0" fontId="1" fillId="2" borderId="2" xfId="0" applyFont="1" applyFill="1" applyBorder="1"/>
    <xf numFmtId="0" fontId="1" fillId="2" borderId="4" xfId="0" applyFont="1" applyFill="1" applyBorder="1"/>
    <xf numFmtId="0" fontId="1" fillId="2" borderId="3" xfId="0" applyFont="1" applyFill="1" applyBorder="1"/>
    <xf numFmtId="0" fontId="1" fillId="2" borderId="7" xfId="0" applyFont="1" applyFill="1" applyBorder="1" applyAlignment="1">
      <alignment horizontal="right"/>
    </xf>
    <xf numFmtId="0" fontId="1" fillId="2" borderId="7" xfId="0" applyFont="1" applyFill="1" applyBorder="1" applyAlignment="1">
      <alignment horizontal="center" vertical="center" wrapText="1"/>
    </xf>
    <xf numFmtId="0" fontId="1" fillId="2" borderId="6" xfId="0" applyFont="1" applyFill="1" applyBorder="1"/>
    <xf numFmtId="0" fontId="1" fillId="3" borderId="7" xfId="0" applyFont="1" applyFill="1" applyBorder="1" applyAlignment="1" applyProtection="1">
      <alignment horizontal="center" vertical="center" wrapText="1"/>
      <protection locked="0"/>
    </xf>
    <xf numFmtId="0" fontId="5" fillId="2" borderId="2" xfId="0" applyFont="1" applyFill="1" applyBorder="1"/>
    <xf numFmtId="0" fontId="1" fillId="2" borderId="7" xfId="0" applyFont="1" applyFill="1" applyBorder="1" applyAlignment="1">
      <alignment horizontal="left" vertical="top" shrinkToFit="1"/>
    </xf>
    <xf numFmtId="0" fontId="1" fillId="2" borderId="7" xfId="0" applyFont="1" applyFill="1" applyBorder="1" applyAlignment="1">
      <alignment horizontal="left" vertical="top" wrapText="1"/>
    </xf>
    <xf numFmtId="164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3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4" fontId="1" fillId="2" borderId="0" xfId="0" applyNumberFormat="1" applyFont="1" applyFill="1" applyAlignment="1">
      <alignment horizontal="right" vertical="top" shrinkToFit="1"/>
    </xf>
    <xf numFmtId="49" fontId="1" fillId="2" borderId="0" xfId="0" applyNumberFormat="1" applyFont="1" applyFill="1" applyAlignment="1">
      <alignment horizontal="right" vertical="top" shrinkToFit="1"/>
    </xf>
    <xf numFmtId="0" fontId="1" fillId="2" borderId="7" xfId="0" applyFont="1" applyFill="1" applyBorder="1"/>
    <xf numFmtId="0" fontId="4" fillId="2" borderId="7" xfId="0" applyFont="1" applyFill="1" applyBorder="1" applyAlignment="1">
      <alignment horizontal="right" vertical="top" wrapText="1"/>
    </xf>
    <xf numFmtId="164" fontId="1" fillId="2" borderId="7" xfId="0" applyNumberFormat="1" applyFont="1" applyFill="1" applyBorder="1" applyAlignment="1">
      <alignment horizontal="right" vertical="top" shrinkToFit="1"/>
    </xf>
    <xf numFmtId="3" fontId="1" fillId="2" borderId="7" xfId="0" applyNumberFormat="1" applyFont="1" applyFill="1" applyBorder="1" applyAlignment="1">
      <alignment horizontal="right" vertical="top" shrinkToFit="1"/>
    </xf>
    <xf numFmtId="164" fontId="4" fillId="2" borderId="0" xfId="0" applyNumberFormat="1" applyFont="1" applyFill="1" applyAlignment="1">
      <alignment horizontal="right" vertical="top" shrinkToFit="1"/>
    </xf>
    <xf numFmtId="0" fontId="1" fillId="2" borderId="8" xfId="0" applyFont="1" applyFill="1" applyBorder="1"/>
    <xf numFmtId="0" fontId="1" fillId="2" borderId="8" xfId="0" applyFont="1" applyFill="1" applyBorder="1" applyAlignment="1">
      <alignment shrinkToFit="1"/>
    </xf>
    <xf numFmtId="0" fontId="5" fillId="2" borderId="8" xfId="0" applyFont="1" applyFill="1" applyBorder="1" applyAlignment="1">
      <alignment shrinkToFit="1"/>
    </xf>
    <xf numFmtId="0" fontId="1" fillId="2" borderId="0" xfId="0" applyFont="1" applyFill="1" applyAlignment="1">
      <alignment shrinkToFit="1"/>
    </xf>
    <xf numFmtId="0" fontId="1" fillId="2" borderId="0" xfId="0" applyFont="1" applyFill="1" applyAlignment="1">
      <alignment wrapText="1"/>
    </xf>
    <xf numFmtId="0" fontId="1" fillId="2" borderId="0" xfId="0" applyFont="1" applyFill="1"/>
    <xf numFmtId="0" fontId="3" fillId="2" borderId="0" xfId="0" applyFont="1" applyFill="1" applyAlignment="1">
      <alignment horizontal="center" vertical="center" wrapText="1"/>
    </xf>
    <xf numFmtId="0" fontId="1" fillId="2" borderId="1" xfId="0" applyFont="1" applyFill="1" applyBorder="1"/>
    <xf numFmtId="49" fontId="1" fillId="2" borderId="3" xfId="0" applyNumberFormat="1" applyFont="1" applyFill="1" applyBorder="1" applyAlignment="1">
      <alignment horizontal="center" vertical="top" wrapText="1" shrinkToFit="1"/>
    </xf>
    <xf numFmtId="0" fontId="1" fillId="2" borderId="3" xfId="0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vertical="top"/>
    </xf>
    <xf numFmtId="49" fontId="1" fillId="2" borderId="5" xfId="0" applyNumberFormat="1" applyFont="1" applyFill="1" applyBorder="1" applyAlignment="1">
      <alignment horizontal="center" vertical="top" wrapText="1" shrinkToFit="1"/>
    </xf>
    <xf numFmtId="0" fontId="1" fillId="2" borderId="5" xfId="0" applyFont="1" applyFill="1" applyBorder="1" applyAlignment="1">
      <alignment horizontal="center" vertical="top" wrapText="1"/>
    </xf>
    <xf numFmtId="49" fontId="1" fillId="2" borderId="6" xfId="0" applyNumberFormat="1" applyFont="1" applyFill="1" applyBorder="1" applyAlignment="1">
      <alignment horizontal="center" vertical="top" wrapText="1" shrinkToFit="1"/>
    </xf>
    <xf numFmtId="0" fontId="1" fillId="2" borderId="6" xfId="0" applyFont="1" applyFill="1" applyBorder="1" applyAlignment="1">
      <alignment horizontal="center" vertical="top" wrapText="1"/>
    </xf>
    <xf numFmtId="0" fontId="2" fillId="3" borderId="7" xfId="0" applyFont="1" applyFill="1" applyBorder="1" applyAlignment="1" applyProtection="1">
      <alignment horizontal="center" vertical="center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9"/>
  <sheetViews>
    <sheetView tabSelected="1" topLeftCell="B1" workbookViewId="0">
      <pane xSplit="2" ySplit="8" topLeftCell="D17" activePane="bottomRight" state="frozen"/>
      <selection activeCell="B1" sqref="B1"/>
      <selection pane="topRight" activeCell="D1" sqref="D1"/>
      <selection pane="bottomLeft" activeCell="B9" sqref="B9"/>
      <selection pane="bottomRight" activeCell="D9" sqref="D9"/>
    </sheetView>
  </sheetViews>
  <sheetFormatPr defaultRowHeight="15" x14ac:dyDescent="0.25"/>
  <cols>
    <col min="1" max="1" width="0" hidden="1" customWidth="1"/>
    <col min="2" max="2" width="5.42578125" customWidth="1"/>
    <col min="3" max="3" width="23.5703125" customWidth="1"/>
    <col min="4" max="4" width="14" customWidth="1"/>
    <col min="5" max="5" width="9.28515625" customWidth="1"/>
    <col min="6" max="6" width="13.42578125" customWidth="1"/>
    <col min="7" max="7" width="10.42578125" customWidth="1"/>
    <col min="8" max="8" width="15.7109375" customWidth="1"/>
    <col min="9" max="9" width="11.28515625" customWidth="1"/>
    <col min="10" max="10" width="14.7109375" customWidth="1"/>
    <col min="11" max="11" width="11.42578125" customWidth="1"/>
    <col min="12" max="12" width="13.28515625" customWidth="1"/>
    <col min="13" max="13" width="11.7109375" customWidth="1"/>
    <col min="14" max="14" width="15.140625" customWidth="1"/>
    <col min="15" max="15" width="21.28515625" customWidth="1"/>
    <col min="16" max="16" width="14.85546875" customWidth="1"/>
    <col min="17" max="17" width="16.7109375" customWidth="1"/>
    <col min="18" max="18" width="15.7109375" customWidth="1"/>
    <col min="19" max="19" width="16.7109375" customWidth="1"/>
    <col min="20" max="20" width="13.7109375" customWidth="1"/>
    <col min="21" max="21" width="17.5703125" customWidth="1"/>
    <col min="22" max="22" width="15.85546875" customWidth="1"/>
  </cols>
  <sheetData>
    <row r="1" spans="1:22" x14ac:dyDescent="0.25">
      <c r="A1" s="1"/>
      <c r="B1" s="1"/>
      <c r="C1" s="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1"/>
      <c r="P1" s="1"/>
      <c r="Q1" s="1"/>
      <c r="R1" s="1"/>
      <c r="S1" s="2"/>
      <c r="T1" s="2"/>
      <c r="U1" s="1"/>
      <c r="V1" s="1"/>
    </row>
    <row r="2" spans="1:22" ht="18" customHeight="1" x14ac:dyDescent="0.25">
      <c r="A2" s="1"/>
      <c r="B2" s="1"/>
      <c r="C2" s="32" t="s">
        <v>84</v>
      </c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"/>
      <c r="P2" s="4"/>
      <c r="Q2" s="5"/>
      <c r="R2" s="5"/>
      <c r="S2" s="5"/>
      <c r="T2" s="5"/>
      <c r="U2" s="5"/>
      <c r="V2" s="5"/>
    </row>
    <row r="3" spans="1:22" x14ac:dyDescent="0.25">
      <c r="A3" s="1"/>
      <c r="B3" s="6"/>
      <c r="C3" s="6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1"/>
      <c r="P3" s="1"/>
      <c r="Q3" s="1"/>
      <c r="R3" s="1"/>
      <c r="S3" s="1"/>
      <c r="T3" s="1"/>
      <c r="U3" s="1"/>
      <c r="V3" s="1"/>
    </row>
    <row r="4" spans="1:22" x14ac:dyDescent="0.25">
      <c r="A4" s="7"/>
      <c r="B4" s="34" t="s">
        <v>0</v>
      </c>
      <c r="C4" s="34" t="s">
        <v>1</v>
      </c>
      <c r="D4" s="35" t="s">
        <v>2</v>
      </c>
      <c r="E4" s="35" t="s">
        <v>3</v>
      </c>
      <c r="F4" s="35" t="s">
        <v>4</v>
      </c>
      <c r="G4" s="35" t="s">
        <v>5</v>
      </c>
      <c r="H4" s="35" t="s">
        <v>6</v>
      </c>
      <c r="I4" s="35" t="s">
        <v>7</v>
      </c>
      <c r="J4" s="35" t="s">
        <v>8</v>
      </c>
      <c r="K4" s="35" t="s">
        <v>9</v>
      </c>
      <c r="L4" s="35" t="s">
        <v>10</v>
      </c>
      <c r="M4" s="35" t="s">
        <v>11</v>
      </c>
      <c r="N4" s="35" t="s">
        <v>12</v>
      </c>
      <c r="O4" s="36"/>
      <c r="P4" s="4"/>
      <c r="Q4" s="4"/>
      <c r="R4" s="4"/>
      <c r="S4" s="1"/>
      <c r="T4" s="1"/>
      <c r="U4" s="1"/>
      <c r="V4" s="4"/>
    </row>
    <row r="5" spans="1:22" x14ac:dyDescent="0.25">
      <c r="A5" s="7"/>
      <c r="B5" s="37"/>
      <c r="C5" s="37"/>
      <c r="D5" s="38"/>
      <c r="E5" s="38"/>
      <c r="F5" s="38"/>
      <c r="G5" s="38"/>
      <c r="H5" s="38"/>
      <c r="I5" s="38"/>
      <c r="J5" s="38"/>
      <c r="K5" s="38"/>
      <c r="L5" s="38"/>
      <c r="M5" s="38"/>
      <c r="N5" s="38"/>
      <c r="O5" s="36"/>
      <c r="P5" s="4"/>
      <c r="Q5" s="4"/>
      <c r="R5" s="4"/>
      <c r="S5" s="1"/>
      <c r="T5" s="1"/>
      <c r="U5" s="1"/>
      <c r="V5" s="4"/>
    </row>
    <row r="6" spans="1:22" ht="60" customHeight="1" x14ac:dyDescent="0.25">
      <c r="A6" s="7"/>
      <c r="B6" s="39"/>
      <c r="C6" s="39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36"/>
      <c r="P6" s="4"/>
      <c r="Q6" s="4"/>
      <c r="R6" s="4"/>
      <c r="S6" s="1"/>
      <c r="T6" s="1"/>
      <c r="U6" s="1"/>
      <c r="V6" s="4"/>
    </row>
    <row r="7" spans="1:22" x14ac:dyDescent="0.25">
      <c r="A7" s="7"/>
      <c r="B7" s="9"/>
      <c r="C7" s="10" t="s">
        <v>13</v>
      </c>
      <c r="D7" s="11"/>
      <c r="E7" s="11" t="s">
        <v>14</v>
      </c>
      <c r="F7" s="11"/>
      <c r="G7" s="11" t="s">
        <v>14</v>
      </c>
      <c r="H7" s="11"/>
      <c r="I7" s="11" t="s">
        <v>14</v>
      </c>
      <c r="J7" s="11"/>
      <c r="K7" s="11" t="s">
        <v>14</v>
      </c>
      <c r="L7" s="11"/>
      <c r="M7" s="11" t="s">
        <v>14</v>
      </c>
      <c r="N7" s="11"/>
      <c r="O7" s="8"/>
      <c r="P7" s="1"/>
      <c r="Q7" s="1"/>
      <c r="R7" s="1"/>
      <c r="S7" s="1"/>
      <c r="T7" s="1"/>
      <c r="U7" s="1"/>
      <c r="V7" s="1"/>
    </row>
    <row r="8" spans="1:22" ht="33.75" x14ac:dyDescent="0.25">
      <c r="A8" s="7"/>
      <c r="B8" s="12"/>
      <c r="C8" s="10" t="s">
        <v>15</v>
      </c>
      <c r="D8" s="13" t="s">
        <v>16</v>
      </c>
      <c r="E8" s="13" t="s">
        <v>17</v>
      </c>
      <c r="F8" s="13" t="s">
        <v>18</v>
      </c>
      <c r="G8" s="13" t="s">
        <v>19</v>
      </c>
      <c r="H8" s="13" t="s">
        <v>20</v>
      </c>
      <c r="I8" s="13" t="s">
        <v>21</v>
      </c>
      <c r="J8" s="13" t="s">
        <v>22</v>
      </c>
      <c r="K8" s="13" t="s">
        <v>23</v>
      </c>
      <c r="L8" s="13" t="s">
        <v>24</v>
      </c>
      <c r="M8" s="13" t="s">
        <v>25</v>
      </c>
      <c r="N8" s="41" t="s">
        <v>26</v>
      </c>
      <c r="O8" s="8"/>
      <c r="P8" s="1"/>
      <c r="Q8" s="1"/>
      <c r="R8" s="1"/>
      <c r="S8" s="1"/>
      <c r="T8" s="1"/>
      <c r="U8" s="1"/>
      <c r="V8" s="1"/>
    </row>
    <row r="9" spans="1:22" x14ac:dyDescent="0.25">
      <c r="A9" s="14" t="s">
        <v>27</v>
      </c>
      <c r="B9" s="15" t="s">
        <v>28</v>
      </c>
      <c r="C9" s="16" t="s">
        <v>29</v>
      </c>
      <c r="D9" s="17">
        <v>0.88951469999999999</v>
      </c>
      <c r="E9" s="18">
        <v>21</v>
      </c>
      <c r="F9" s="17">
        <v>0.9583332</v>
      </c>
      <c r="G9" s="18">
        <v>24</v>
      </c>
      <c r="H9" s="17">
        <v>1.0962291</v>
      </c>
      <c r="I9" s="18">
        <v>7</v>
      </c>
      <c r="J9" s="17">
        <v>0.87710600000000005</v>
      </c>
      <c r="K9" s="18">
        <v>43</v>
      </c>
      <c r="L9" s="17">
        <v>0.87710600000000005</v>
      </c>
      <c r="M9" s="18">
        <v>5</v>
      </c>
      <c r="N9" s="17">
        <v>0.91454500000000005</v>
      </c>
      <c r="O9" s="8"/>
      <c r="P9" s="19"/>
      <c r="Q9" s="19"/>
      <c r="R9" s="20"/>
      <c r="S9" s="4"/>
      <c r="T9" s="4"/>
      <c r="U9" s="20"/>
      <c r="V9" s="1"/>
    </row>
    <row r="10" spans="1:22" x14ac:dyDescent="0.25">
      <c r="A10" s="14" t="s">
        <v>27</v>
      </c>
      <c r="B10" s="15" t="s">
        <v>30</v>
      </c>
      <c r="C10" s="16" t="s">
        <v>31</v>
      </c>
      <c r="D10" s="17">
        <v>0.93596460000000004</v>
      </c>
      <c r="E10" s="18">
        <v>21</v>
      </c>
      <c r="F10" s="17">
        <v>0.96568679999999996</v>
      </c>
      <c r="G10" s="18">
        <v>24</v>
      </c>
      <c r="H10" s="17">
        <v>1.0490067000000001</v>
      </c>
      <c r="I10" s="18">
        <v>7</v>
      </c>
      <c r="J10" s="17">
        <v>0.85259640000000003</v>
      </c>
      <c r="K10" s="18">
        <v>43</v>
      </c>
      <c r="L10" s="17">
        <v>0.85259640000000003</v>
      </c>
      <c r="M10" s="18">
        <v>5</v>
      </c>
      <c r="N10" s="17">
        <v>0.91099410000000003</v>
      </c>
      <c r="O10" s="8"/>
      <c r="P10" s="19"/>
      <c r="Q10" s="19"/>
      <c r="R10" s="20"/>
      <c r="S10" s="4"/>
      <c r="T10" s="4"/>
      <c r="U10" s="20"/>
      <c r="V10" s="1"/>
    </row>
    <row r="11" spans="1:22" x14ac:dyDescent="0.25">
      <c r="A11" s="14" t="s">
        <v>27</v>
      </c>
      <c r="B11" s="15" t="s">
        <v>32</v>
      </c>
      <c r="C11" s="16" t="s">
        <v>33</v>
      </c>
      <c r="D11" s="17">
        <v>0.81160449999999995</v>
      </c>
      <c r="E11" s="18">
        <v>21</v>
      </c>
      <c r="F11" s="17">
        <v>0.90199289999999999</v>
      </c>
      <c r="G11" s="18">
        <v>24</v>
      </c>
      <c r="H11" s="17">
        <v>1.0861582000000001</v>
      </c>
      <c r="I11" s="18">
        <v>7</v>
      </c>
      <c r="J11" s="17">
        <v>0.88008750000000002</v>
      </c>
      <c r="K11" s="18">
        <v>43</v>
      </c>
      <c r="L11" s="17">
        <v>0.88008750000000002</v>
      </c>
      <c r="M11" s="18">
        <v>5</v>
      </c>
      <c r="N11" s="17">
        <v>0.88538830000000002</v>
      </c>
      <c r="O11" s="8"/>
      <c r="P11" s="19"/>
      <c r="Q11" s="19"/>
      <c r="R11" s="20"/>
      <c r="S11" s="4"/>
      <c r="T11" s="4"/>
      <c r="U11" s="20"/>
      <c r="V11" s="1"/>
    </row>
    <row r="12" spans="1:22" x14ac:dyDescent="0.25">
      <c r="A12" s="14" t="s">
        <v>27</v>
      </c>
      <c r="B12" s="15" t="s">
        <v>34</v>
      </c>
      <c r="C12" s="16" t="s">
        <v>35</v>
      </c>
      <c r="D12" s="17">
        <v>1.1422653</v>
      </c>
      <c r="E12" s="18">
        <v>21</v>
      </c>
      <c r="F12" s="17">
        <v>0.87884300000000004</v>
      </c>
      <c r="G12" s="18">
        <v>24</v>
      </c>
      <c r="H12" s="17">
        <v>1.1778736999999999</v>
      </c>
      <c r="I12" s="18">
        <v>7</v>
      </c>
      <c r="J12" s="17">
        <v>0.87349149999999998</v>
      </c>
      <c r="K12" s="18">
        <v>43</v>
      </c>
      <c r="L12" s="17">
        <v>0.87349149999999998</v>
      </c>
      <c r="M12" s="18">
        <v>5</v>
      </c>
      <c r="N12" s="17">
        <v>0.95252510000000001</v>
      </c>
      <c r="O12" s="8"/>
      <c r="P12" s="19"/>
      <c r="Q12" s="19"/>
      <c r="R12" s="20"/>
      <c r="S12" s="4"/>
      <c r="T12" s="4"/>
      <c r="U12" s="20"/>
      <c r="V12" s="1"/>
    </row>
    <row r="13" spans="1:22" x14ac:dyDescent="0.25">
      <c r="A13" s="14" t="s">
        <v>27</v>
      </c>
      <c r="B13" s="15" t="s">
        <v>36</v>
      </c>
      <c r="C13" s="16" t="s">
        <v>37</v>
      </c>
      <c r="D13" s="17">
        <v>1.1047555</v>
      </c>
      <c r="E13" s="18">
        <v>21</v>
      </c>
      <c r="F13" s="17">
        <v>1.0151735</v>
      </c>
      <c r="G13" s="18">
        <v>24</v>
      </c>
      <c r="H13" s="17">
        <v>1.1951263999999999</v>
      </c>
      <c r="I13" s="18">
        <v>7</v>
      </c>
      <c r="J13" s="17">
        <v>0.89672600000000002</v>
      </c>
      <c r="K13" s="18">
        <v>43</v>
      </c>
      <c r="L13" s="17">
        <v>0.89672600000000002</v>
      </c>
      <c r="M13" s="18">
        <v>5</v>
      </c>
      <c r="N13" s="17">
        <v>0.98972760000000004</v>
      </c>
      <c r="O13" s="8"/>
      <c r="P13" s="19"/>
      <c r="Q13" s="19"/>
      <c r="R13" s="20"/>
      <c r="S13" s="4"/>
      <c r="T13" s="4"/>
      <c r="U13" s="20"/>
      <c r="V13" s="1"/>
    </row>
    <row r="14" spans="1:22" x14ac:dyDescent="0.25">
      <c r="A14" s="14" t="s">
        <v>27</v>
      </c>
      <c r="B14" s="15" t="s">
        <v>38</v>
      </c>
      <c r="C14" s="16" t="s">
        <v>39</v>
      </c>
      <c r="D14" s="17">
        <v>0.82897359999999998</v>
      </c>
      <c r="E14" s="18">
        <v>21</v>
      </c>
      <c r="F14" s="17">
        <v>0.9510672</v>
      </c>
      <c r="G14" s="18">
        <v>24</v>
      </c>
      <c r="H14" s="17">
        <v>1.0421806</v>
      </c>
      <c r="I14" s="18">
        <v>7</v>
      </c>
      <c r="J14" s="17">
        <v>0.85994420000000005</v>
      </c>
      <c r="K14" s="18">
        <v>43</v>
      </c>
      <c r="L14" s="17">
        <v>0.85994420000000005</v>
      </c>
      <c r="M14" s="18">
        <v>5</v>
      </c>
      <c r="N14" s="17">
        <v>0.88806640000000003</v>
      </c>
      <c r="O14" s="8"/>
      <c r="P14" s="19"/>
      <c r="Q14" s="19"/>
      <c r="R14" s="20"/>
      <c r="S14" s="4"/>
      <c r="T14" s="4"/>
      <c r="U14" s="20"/>
      <c r="V14" s="1"/>
    </row>
    <row r="15" spans="1:22" x14ac:dyDescent="0.25">
      <c r="A15" s="14" t="s">
        <v>27</v>
      </c>
      <c r="B15" s="15" t="s">
        <v>40</v>
      </c>
      <c r="C15" s="16" t="s">
        <v>41</v>
      </c>
      <c r="D15" s="17">
        <v>0.95107680000000006</v>
      </c>
      <c r="E15" s="18">
        <v>21</v>
      </c>
      <c r="F15" s="17">
        <v>1.056602</v>
      </c>
      <c r="G15" s="18">
        <v>24</v>
      </c>
      <c r="H15" s="17">
        <v>1.0904494</v>
      </c>
      <c r="I15" s="18">
        <v>7</v>
      </c>
      <c r="J15" s="17">
        <v>0.95770290000000002</v>
      </c>
      <c r="K15" s="18">
        <v>43</v>
      </c>
      <c r="L15" s="17">
        <v>0.95770290000000002</v>
      </c>
      <c r="M15" s="18">
        <v>5</v>
      </c>
      <c r="N15" s="17">
        <v>0.98933950000000004</v>
      </c>
      <c r="O15" s="8"/>
      <c r="P15" s="19"/>
      <c r="Q15" s="19"/>
      <c r="R15" s="20"/>
      <c r="S15" s="4"/>
      <c r="T15" s="4"/>
      <c r="U15" s="20"/>
      <c r="V15" s="1"/>
    </row>
    <row r="16" spans="1:22" x14ac:dyDescent="0.25">
      <c r="A16" s="14" t="s">
        <v>27</v>
      </c>
      <c r="B16" s="15" t="s">
        <v>42</v>
      </c>
      <c r="C16" s="16" t="s">
        <v>43</v>
      </c>
      <c r="D16" s="17">
        <v>1.0851314000000001</v>
      </c>
      <c r="E16" s="18">
        <v>21</v>
      </c>
      <c r="F16" s="17">
        <v>0.84767559999999997</v>
      </c>
      <c r="G16" s="18">
        <v>24</v>
      </c>
      <c r="H16" s="17">
        <v>0.71226590000000001</v>
      </c>
      <c r="I16" s="18">
        <v>7</v>
      </c>
      <c r="J16" s="17">
        <v>1.5798094</v>
      </c>
      <c r="K16" s="18">
        <v>43</v>
      </c>
      <c r="L16" s="17">
        <v>1.5798094</v>
      </c>
      <c r="M16" s="18">
        <v>5</v>
      </c>
      <c r="N16" s="17">
        <v>1.2394868999999999</v>
      </c>
      <c r="O16" s="8"/>
      <c r="P16" s="19"/>
      <c r="Q16" s="19"/>
      <c r="R16" s="20"/>
      <c r="S16" s="4"/>
      <c r="T16" s="4"/>
      <c r="U16" s="20"/>
      <c r="V16" s="1"/>
    </row>
    <row r="17" spans="1:22" x14ac:dyDescent="0.25">
      <c r="A17" s="14" t="s">
        <v>27</v>
      </c>
      <c r="B17" s="15" t="s">
        <v>44</v>
      </c>
      <c r="C17" s="16" t="s">
        <v>45</v>
      </c>
      <c r="D17" s="17">
        <v>0.94650979999999996</v>
      </c>
      <c r="E17" s="18">
        <v>21</v>
      </c>
      <c r="F17" s="17">
        <v>0.89491449999999995</v>
      </c>
      <c r="G17" s="18">
        <v>24</v>
      </c>
      <c r="H17" s="17">
        <v>0.86084020000000006</v>
      </c>
      <c r="I17" s="18">
        <v>7</v>
      </c>
      <c r="J17" s="17">
        <v>1.1583783999999999</v>
      </c>
      <c r="K17" s="18">
        <v>43</v>
      </c>
      <c r="L17" s="17">
        <v>1.1583783999999999</v>
      </c>
      <c r="M17" s="18">
        <v>5</v>
      </c>
      <c r="N17" s="17">
        <v>1.029827</v>
      </c>
      <c r="O17" s="8"/>
      <c r="P17" s="19"/>
      <c r="Q17" s="19"/>
      <c r="R17" s="20"/>
      <c r="S17" s="4"/>
      <c r="T17" s="4"/>
      <c r="U17" s="20"/>
      <c r="V17" s="1"/>
    </row>
    <row r="18" spans="1:22" x14ac:dyDescent="0.25">
      <c r="A18" s="14" t="s">
        <v>27</v>
      </c>
      <c r="B18" s="15" t="s">
        <v>46</v>
      </c>
      <c r="C18" s="16" t="s">
        <v>47</v>
      </c>
      <c r="D18" s="17">
        <v>1.0480434999999999</v>
      </c>
      <c r="E18" s="18">
        <v>21</v>
      </c>
      <c r="F18" s="17">
        <v>1.2529386</v>
      </c>
      <c r="G18" s="18">
        <v>24</v>
      </c>
      <c r="H18" s="17">
        <v>0.79714320000000005</v>
      </c>
      <c r="I18" s="18">
        <v>7</v>
      </c>
      <c r="J18" s="17">
        <v>1.2258686999999999</v>
      </c>
      <c r="K18" s="18">
        <v>43</v>
      </c>
      <c r="L18" s="17">
        <v>1.2258686999999999</v>
      </c>
      <c r="M18" s="18">
        <v>5</v>
      </c>
      <c r="N18" s="17">
        <v>1.1650114</v>
      </c>
      <c r="O18" s="8"/>
      <c r="P18" s="19"/>
      <c r="Q18" s="19"/>
      <c r="R18" s="20"/>
      <c r="S18" s="4"/>
      <c r="T18" s="4"/>
      <c r="U18" s="20"/>
      <c r="V18" s="1"/>
    </row>
    <row r="19" spans="1:22" x14ac:dyDescent="0.25">
      <c r="A19" s="14" t="s">
        <v>27</v>
      </c>
      <c r="B19" s="15" t="s">
        <v>48</v>
      </c>
      <c r="C19" s="16" t="s">
        <v>49</v>
      </c>
      <c r="D19" s="17">
        <v>1.0079395</v>
      </c>
      <c r="E19" s="18">
        <v>21</v>
      </c>
      <c r="F19" s="17">
        <v>1.2586055</v>
      </c>
      <c r="G19" s="18">
        <v>24</v>
      </c>
      <c r="H19" s="17">
        <v>0.95999179999999995</v>
      </c>
      <c r="I19" s="18">
        <v>7</v>
      </c>
      <c r="J19" s="17">
        <v>1.2318606000000001</v>
      </c>
      <c r="K19" s="18">
        <v>43</v>
      </c>
      <c r="L19" s="17">
        <v>1.2318606000000001</v>
      </c>
      <c r="M19" s="18">
        <v>5</v>
      </c>
      <c r="N19" s="17">
        <v>1.1722250999999999</v>
      </c>
      <c r="O19" s="8"/>
      <c r="P19" s="19"/>
      <c r="Q19" s="19"/>
      <c r="R19" s="20"/>
      <c r="S19" s="4"/>
      <c r="T19" s="4"/>
      <c r="U19" s="20"/>
      <c r="V19" s="1"/>
    </row>
    <row r="20" spans="1:22" x14ac:dyDescent="0.25">
      <c r="A20" s="14" t="s">
        <v>27</v>
      </c>
      <c r="B20" s="15" t="s">
        <v>50</v>
      </c>
      <c r="C20" s="16" t="s">
        <v>51</v>
      </c>
      <c r="D20" s="17">
        <v>1.2683898</v>
      </c>
      <c r="E20" s="18">
        <v>21</v>
      </c>
      <c r="F20" s="17">
        <v>1.2401822</v>
      </c>
      <c r="G20" s="18">
        <v>24</v>
      </c>
      <c r="H20" s="17">
        <v>0.60540320000000003</v>
      </c>
      <c r="I20" s="18">
        <v>7</v>
      </c>
      <c r="J20" s="17">
        <v>1.2277207999999999</v>
      </c>
      <c r="K20" s="18">
        <v>43</v>
      </c>
      <c r="L20" s="17">
        <v>1.2277207999999999</v>
      </c>
      <c r="M20" s="18">
        <v>5</v>
      </c>
      <c r="N20" s="17">
        <v>1.1956898</v>
      </c>
      <c r="O20" s="8"/>
      <c r="P20" s="19"/>
      <c r="Q20" s="19"/>
      <c r="R20" s="20"/>
      <c r="S20" s="4"/>
      <c r="T20" s="4"/>
      <c r="U20" s="20"/>
      <c r="V20" s="1"/>
    </row>
    <row r="21" spans="1:22" x14ac:dyDescent="0.25">
      <c r="A21" s="14" t="s">
        <v>27</v>
      </c>
      <c r="B21" s="15" t="s">
        <v>52</v>
      </c>
      <c r="C21" s="16" t="s">
        <v>53</v>
      </c>
      <c r="D21" s="17">
        <v>1.1162741</v>
      </c>
      <c r="E21" s="18">
        <v>21</v>
      </c>
      <c r="F21" s="17">
        <v>0.99087429999999999</v>
      </c>
      <c r="G21" s="18">
        <v>24</v>
      </c>
      <c r="H21" s="17">
        <v>0.75509660000000001</v>
      </c>
      <c r="I21" s="18">
        <v>7</v>
      </c>
      <c r="J21" s="17">
        <v>1.4061705</v>
      </c>
      <c r="K21" s="18">
        <v>43</v>
      </c>
      <c r="L21" s="17">
        <v>1.4061705</v>
      </c>
      <c r="M21" s="18">
        <v>5</v>
      </c>
      <c r="N21" s="17">
        <v>1.2000459999999999</v>
      </c>
      <c r="O21" s="8"/>
      <c r="P21" s="19"/>
      <c r="Q21" s="19"/>
      <c r="R21" s="20"/>
      <c r="S21" s="4"/>
      <c r="T21" s="4"/>
      <c r="U21" s="20"/>
      <c r="V21" s="1"/>
    </row>
    <row r="22" spans="1:22" x14ac:dyDescent="0.25">
      <c r="A22" s="14" t="s">
        <v>27</v>
      </c>
      <c r="B22" s="15" t="s">
        <v>54</v>
      </c>
      <c r="C22" s="16" t="s">
        <v>55</v>
      </c>
      <c r="D22" s="17">
        <v>1.0368575</v>
      </c>
      <c r="E22" s="18">
        <v>21</v>
      </c>
      <c r="F22" s="17">
        <v>0.99673940000000005</v>
      </c>
      <c r="G22" s="18">
        <v>24</v>
      </c>
      <c r="H22" s="17">
        <v>0.7459114</v>
      </c>
      <c r="I22" s="18">
        <v>7</v>
      </c>
      <c r="J22" s="17">
        <v>1.2246976999999999</v>
      </c>
      <c r="K22" s="18">
        <v>43</v>
      </c>
      <c r="L22" s="17">
        <v>1.2246976999999999</v>
      </c>
      <c r="M22" s="18">
        <v>5</v>
      </c>
      <c r="N22" s="17">
        <v>1.0970262</v>
      </c>
      <c r="O22" s="8"/>
      <c r="P22" s="19"/>
      <c r="Q22" s="19"/>
      <c r="R22" s="20"/>
      <c r="S22" s="4"/>
      <c r="T22" s="4"/>
      <c r="U22" s="20"/>
      <c r="V22" s="1"/>
    </row>
    <row r="23" spans="1:22" x14ac:dyDescent="0.25">
      <c r="A23" s="14" t="s">
        <v>27</v>
      </c>
      <c r="B23" s="15" t="s">
        <v>56</v>
      </c>
      <c r="C23" s="16" t="s">
        <v>57</v>
      </c>
      <c r="D23" s="17">
        <v>0.95584979999999997</v>
      </c>
      <c r="E23" s="18">
        <v>21</v>
      </c>
      <c r="F23" s="17">
        <v>0.77143229999999996</v>
      </c>
      <c r="G23" s="18">
        <v>24</v>
      </c>
      <c r="H23" s="17">
        <v>0.71054450000000002</v>
      </c>
      <c r="I23" s="18">
        <v>7</v>
      </c>
      <c r="J23" s="17">
        <v>1.1895675999999999</v>
      </c>
      <c r="K23" s="18">
        <v>43</v>
      </c>
      <c r="L23" s="17">
        <v>1.1895675999999999</v>
      </c>
      <c r="M23" s="18">
        <v>5</v>
      </c>
      <c r="N23" s="17">
        <v>1.0066028</v>
      </c>
      <c r="O23" s="8"/>
      <c r="P23" s="19"/>
      <c r="Q23" s="19"/>
      <c r="R23" s="20"/>
      <c r="S23" s="4"/>
      <c r="T23" s="4"/>
      <c r="U23" s="20"/>
      <c r="V23" s="1"/>
    </row>
    <row r="24" spans="1:22" x14ac:dyDescent="0.25">
      <c r="A24" s="14" t="s">
        <v>27</v>
      </c>
      <c r="B24" s="15" t="s">
        <v>58</v>
      </c>
      <c r="C24" s="16" t="s">
        <v>59</v>
      </c>
      <c r="D24" s="17">
        <v>1.3356117999999999</v>
      </c>
      <c r="E24" s="18">
        <v>21</v>
      </c>
      <c r="F24" s="17">
        <v>1.3969552999999999</v>
      </c>
      <c r="G24" s="18">
        <v>24</v>
      </c>
      <c r="H24" s="17">
        <v>1.0120697000000001</v>
      </c>
      <c r="I24" s="18">
        <v>7</v>
      </c>
      <c r="J24" s="17">
        <v>1.2776061000000001</v>
      </c>
      <c r="K24" s="18">
        <v>43</v>
      </c>
      <c r="L24" s="17">
        <v>1.2776061000000001</v>
      </c>
      <c r="M24" s="18">
        <v>5</v>
      </c>
      <c r="N24" s="17">
        <v>1.2998436</v>
      </c>
      <c r="O24" s="8"/>
      <c r="P24" s="19"/>
      <c r="Q24" s="19"/>
      <c r="R24" s="20"/>
      <c r="S24" s="4"/>
      <c r="T24" s="4"/>
      <c r="U24" s="20"/>
      <c r="V24" s="1"/>
    </row>
    <row r="25" spans="1:22" x14ac:dyDescent="0.25">
      <c r="A25" s="14" t="s">
        <v>27</v>
      </c>
      <c r="B25" s="15" t="s">
        <v>60</v>
      </c>
      <c r="C25" s="16" t="s">
        <v>61</v>
      </c>
      <c r="D25" s="17">
        <v>1.0071475000000001</v>
      </c>
      <c r="E25" s="18">
        <v>21</v>
      </c>
      <c r="F25" s="17">
        <v>0.6575105</v>
      </c>
      <c r="G25" s="18">
        <v>24</v>
      </c>
      <c r="H25" s="17">
        <v>0.63818739999999996</v>
      </c>
      <c r="I25" s="18">
        <v>7</v>
      </c>
      <c r="J25" s="17">
        <v>1.6844044</v>
      </c>
      <c r="K25" s="18">
        <v>43</v>
      </c>
      <c r="L25" s="17">
        <v>1.6844044</v>
      </c>
      <c r="M25" s="18">
        <v>5</v>
      </c>
      <c r="N25" s="17">
        <v>1.2224907</v>
      </c>
      <c r="O25" s="8"/>
      <c r="P25" s="19"/>
      <c r="Q25" s="19"/>
      <c r="R25" s="20"/>
      <c r="S25" s="4"/>
      <c r="T25" s="4"/>
      <c r="U25" s="20"/>
      <c r="V25" s="1"/>
    </row>
    <row r="26" spans="1:22" x14ac:dyDescent="0.25">
      <c r="A26" s="14" t="s">
        <v>27</v>
      </c>
      <c r="B26" s="15" t="s">
        <v>62</v>
      </c>
      <c r="C26" s="16" t="s">
        <v>63</v>
      </c>
      <c r="D26" s="17">
        <v>1.1515299999999999</v>
      </c>
      <c r="E26" s="18">
        <v>21</v>
      </c>
      <c r="F26" s="17">
        <v>1.2266865</v>
      </c>
      <c r="G26" s="18">
        <v>24</v>
      </c>
      <c r="H26" s="17">
        <v>0.90655370000000002</v>
      </c>
      <c r="I26" s="18">
        <v>7</v>
      </c>
      <c r="J26" s="17">
        <v>1.3607392</v>
      </c>
      <c r="K26" s="18">
        <v>43</v>
      </c>
      <c r="L26" s="17">
        <v>1.3607392</v>
      </c>
      <c r="M26" s="18">
        <v>5</v>
      </c>
      <c r="N26" s="17">
        <v>1.2528395999999999</v>
      </c>
      <c r="O26" s="8"/>
      <c r="P26" s="19"/>
      <c r="Q26" s="19"/>
      <c r="R26" s="20"/>
      <c r="S26" s="4"/>
      <c r="T26" s="4"/>
      <c r="U26" s="20"/>
      <c r="V26" s="1"/>
    </row>
    <row r="27" spans="1:22" x14ac:dyDescent="0.25">
      <c r="A27" s="14" t="s">
        <v>27</v>
      </c>
      <c r="B27" s="15" t="s">
        <v>64</v>
      </c>
      <c r="C27" s="16" t="s">
        <v>65</v>
      </c>
      <c r="D27" s="17">
        <v>1.0317377999999999</v>
      </c>
      <c r="E27" s="18">
        <v>21</v>
      </c>
      <c r="F27" s="17">
        <v>1.0065525</v>
      </c>
      <c r="G27" s="18">
        <v>24</v>
      </c>
      <c r="H27" s="17">
        <v>0.92490589999999995</v>
      </c>
      <c r="I27" s="18">
        <v>7</v>
      </c>
      <c r="J27" s="17">
        <v>1.5211455</v>
      </c>
      <c r="K27" s="18">
        <v>43</v>
      </c>
      <c r="L27" s="17">
        <v>1.5211455</v>
      </c>
      <c r="M27" s="18">
        <v>5</v>
      </c>
      <c r="N27" s="17">
        <v>1.2531308000000001</v>
      </c>
      <c r="O27" s="8"/>
      <c r="P27" s="19"/>
      <c r="Q27" s="19"/>
      <c r="R27" s="20"/>
      <c r="S27" s="4"/>
      <c r="T27" s="4"/>
      <c r="U27" s="20"/>
      <c r="V27" s="1"/>
    </row>
    <row r="28" spans="1:22" x14ac:dyDescent="0.25">
      <c r="A28" s="14" t="s">
        <v>27</v>
      </c>
      <c r="B28" s="15" t="s">
        <v>66</v>
      </c>
      <c r="C28" s="16" t="s">
        <v>67</v>
      </c>
      <c r="D28" s="17">
        <v>1.2081818</v>
      </c>
      <c r="E28" s="18">
        <v>21</v>
      </c>
      <c r="F28" s="17">
        <v>1.0786211000000001</v>
      </c>
      <c r="G28" s="18">
        <v>24</v>
      </c>
      <c r="H28" s="17">
        <v>1.0811177999999999</v>
      </c>
      <c r="I28" s="18">
        <v>7</v>
      </c>
      <c r="J28" s="17">
        <v>1.1419671</v>
      </c>
      <c r="K28" s="18">
        <v>43</v>
      </c>
      <c r="L28" s="17">
        <v>1.1419671</v>
      </c>
      <c r="M28" s="18">
        <v>5</v>
      </c>
      <c r="N28" s="17">
        <v>1.1364097</v>
      </c>
      <c r="O28" s="8"/>
      <c r="P28" s="19"/>
      <c r="Q28" s="19"/>
      <c r="R28" s="20"/>
      <c r="S28" s="4"/>
      <c r="T28" s="4"/>
      <c r="U28" s="20"/>
      <c r="V28" s="1"/>
    </row>
    <row r="29" spans="1:22" x14ac:dyDescent="0.25">
      <c r="A29" s="14" t="s">
        <v>27</v>
      </c>
      <c r="B29" s="15" t="s">
        <v>68</v>
      </c>
      <c r="C29" s="16" t="s">
        <v>69</v>
      </c>
      <c r="D29" s="17">
        <v>1.0645317999999999</v>
      </c>
      <c r="E29" s="18">
        <v>21</v>
      </c>
      <c r="F29" s="17">
        <v>0.95130409999999999</v>
      </c>
      <c r="G29" s="18">
        <v>24</v>
      </c>
      <c r="H29" s="17">
        <v>0.84118280000000001</v>
      </c>
      <c r="I29" s="18">
        <v>7</v>
      </c>
      <c r="J29" s="17">
        <v>1.3508922999999999</v>
      </c>
      <c r="K29" s="18">
        <v>43</v>
      </c>
      <c r="L29" s="17">
        <v>1.3508922999999999</v>
      </c>
      <c r="M29" s="18">
        <v>5</v>
      </c>
      <c r="N29" s="17">
        <v>1.1591758000000001</v>
      </c>
      <c r="O29" s="8"/>
      <c r="P29" s="19"/>
      <c r="Q29" s="19"/>
      <c r="R29" s="20"/>
      <c r="S29" s="4"/>
      <c r="T29" s="4"/>
      <c r="U29" s="20"/>
      <c r="V29" s="1"/>
    </row>
    <row r="30" spans="1:22" x14ac:dyDescent="0.25">
      <c r="A30" s="14" t="s">
        <v>27</v>
      </c>
      <c r="B30" s="15" t="s">
        <v>70</v>
      </c>
      <c r="C30" s="16" t="s">
        <v>71</v>
      </c>
      <c r="D30" s="17">
        <v>1.1506879999999999</v>
      </c>
      <c r="E30" s="18">
        <v>21</v>
      </c>
      <c r="F30" s="17">
        <v>1.0741065999999999</v>
      </c>
      <c r="G30" s="18">
        <v>24</v>
      </c>
      <c r="H30" s="17">
        <v>1.1448153000000001</v>
      </c>
      <c r="I30" s="18">
        <v>7</v>
      </c>
      <c r="J30" s="17">
        <v>1.1017176</v>
      </c>
      <c r="K30" s="18">
        <v>43</v>
      </c>
      <c r="L30" s="17">
        <v>1.1017176</v>
      </c>
      <c r="M30" s="18">
        <v>5</v>
      </c>
      <c r="N30" s="17">
        <v>1.1083916</v>
      </c>
      <c r="O30" s="8"/>
      <c r="P30" s="19"/>
      <c r="Q30" s="19"/>
      <c r="R30" s="20"/>
      <c r="S30" s="4"/>
      <c r="T30" s="4"/>
      <c r="U30" s="20"/>
      <c r="V30" s="1"/>
    </row>
    <row r="31" spans="1:22" x14ac:dyDescent="0.25">
      <c r="A31" s="14" t="s">
        <v>27</v>
      </c>
      <c r="B31" s="15" t="s">
        <v>72</v>
      </c>
      <c r="C31" s="16" t="s">
        <v>73</v>
      </c>
      <c r="D31" s="17">
        <v>1.0618911</v>
      </c>
      <c r="E31" s="18">
        <v>21</v>
      </c>
      <c r="F31" s="17">
        <v>1.1257012</v>
      </c>
      <c r="G31" s="18">
        <v>24</v>
      </c>
      <c r="H31" s="17">
        <v>0.79590070000000002</v>
      </c>
      <c r="I31" s="18">
        <v>7</v>
      </c>
      <c r="J31" s="17">
        <v>1.2831707000000001</v>
      </c>
      <c r="K31" s="18">
        <v>43</v>
      </c>
      <c r="L31" s="17">
        <v>1.2831707000000001</v>
      </c>
      <c r="M31" s="18">
        <v>5</v>
      </c>
      <c r="N31" s="17">
        <v>1.1648004000000001</v>
      </c>
      <c r="O31" s="8"/>
      <c r="P31" s="19"/>
      <c r="Q31" s="19"/>
      <c r="R31" s="20"/>
      <c r="S31" s="4"/>
      <c r="T31" s="4"/>
      <c r="U31" s="20"/>
      <c r="V31" s="1"/>
    </row>
    <row r="32" spans="1:22" x14ac:dyDescent="0.25">
      <c r="A32" s="14" t="s">
        <v>27</v>
      </c>
      <c r="B32" s="15" t="s">
        <v>74</v>
      </c>
      <c r="C32" s="16" t="s">
        <v>75</v>
      </c>
      <c r="D32" s="17">
        <v>1.4300109999999999</v>
      </c>
      <c r="E32" s="18">
        <v>21</v>
      </c>
      <c r="F32" s="17">
        <v>1.4283205000000001</v>
      </c>
      <c r="G32" s="18">
        <v>24</v>
      </c>
      <c r="H32" s="17">
        <v>0.71570929999999999</v>
      </c>
      <c r="I32" s="18">
        <v>7</v>
      </c>
      <c r="J32" s="17">
        <v>1.5485291999999999</v>
      </c>
      <c r="K32" s="18">
        <v>43</v>
      </c>
      <c r="L32" s="17">
        <v>1.5485291999999999</v>
      </c>
      <c r="M32" s="18">
        <v>5</v>
      </c>
      <c r="N32" s="17">
        <v>1.4364929</v>
      </c>
      <c r="O32" s="8"/>
      <c r="P32" s="19"/>
      <c r="Q32" s="19"/>
      <c r="R32" s="20"/>
      <c r="S32" s="4"/>
      <c r="T32" s="4"/>
      <c r="U32" s="20"/>
      <c r="V32" s="1"/>
    </row>
    <row r="33" spans="1:22" x14ac:dyDescent="0.25">
      <c r="A33" s="14" t="s">
        <v>27</v>
      </c>
      <c r="B33" s="15" t="s">
        <v>76</v>
      </c>
      <c r="C33" s="16" t="s">
        <v>77</v>
      </c>
      <c r="D33" s="17">
        <v>1.4949781</v>
      </c>
      <c r="E33" s="18">
        <v>21</v>
      </c>
      <c r="F33" s="17">
        <v>0.91023399999999999</v>
      </c>
      <c r="G33" s="18">
        <v>24</v>
      </c>
      <c r="H33" s="17">
        <v>0.69455650000000002</v>
      </c>
      <c r="I33" s="18">
        <v>7</v>
      </c>
      <c r="J33" s="17">
        <v>1.4548447</v>
      </c>
      <c r="K33" s="18">
        <v>43</v>
      </c>
      <c r="L33" s="17">
        <v>1.4548447</v>
      </c>
      <c r="M33" s="18">
        <v>5</v>
      </c>
      <c r="N33" s="17">
        <v>1.2793460000000001</v>
      </c>
      <c r="O33" s="8"/>
      <c r="P33" s="19"/>
      <c r="Q33" s="19"/>
      <c r="R33" s="20"/>
      <c r="S33" s="4"/>
      <c r="T33" s="4"/>
      <c r="U33" s="20"/>
      <c r="V33" s="1"/>
    </row>
    <row r="34" spans="1:22" x14ac:dyDescent="0.25">
      <c r="A34" s="14" t="s">
        <v>27</v>
      </c>
      <c r="B34" s="15" t="s">
        <v>78</v>
      </c>
      <c r="C34" s="16" t="s">
        <v>79</v>
      </c>
      <c r="D34" s="17">
        <v>0.97370789999999996</v>
      </c>
      <c r="E34" s="18">
        <v>21</v>
      </c>
      <c r="F34" s="17">
        <v>1.0152969999999999</v>
      </c>
      <c r="G34" s="18">
        <v>24</v>
      </c>
      <c r="H34" s="17">
        <v>0.97743820000000003</v>
      </c>
      <c r="I34" s="18">
        <v>7</v>
      </c>
      <c r="J34" s="17">
        <v>1.0997427</v>
      </c>
      <c r="K34" s="18">
        <v>43</v>
      </c>
      <c r="L34" s="17">
        <v>1.0997427</v>
      </c>
      <c r="M34" s="18">
        <v>5</v>
      </c>
      <c r="N34" s="17">
        <v>1.0444471</v>
      </c>
      <c r="O34" s="8"/>
      <c r="P34" s="19"/>
      <c r="Q34" s="19"/>
      <c r="R34" s="20"/>
      <c r="S34" s="4"/>
      <c r="T34" s="4"/>
      <c r="U34" s="20"/>
      <c r="V34" s="1"/>
    </row>
    <row r="35" spans="1:22" x14ac:dyDescent="0.25">
      <c r="A35" s="14" t="s">
        <v>27</v>
      </c>
      <c r="B35" s="15" t="s">
        <v>80</v>
      </c>
      <c r="C35" s="16" t="s">
        <v>81</v>
      </c>
      <c r="D35" s="17">
        <v>1.1524462</v>
      </c>
      <c r="E35" s="18">
        <v>21</v>
      </c>
      <c r="F35" s="17">
        <v>1.2447729000000001</v>
      </c>
      <c r="G35" s="18">
        <v>24</v>
      </c>
      <c r="H35" s="17">
        <v>1.0849234999999999</v>
      </c>
      <c r="I35" s="18">
        <v>7</v>
      </c>
      <c r="J35" s="17">
        <v>1.6381753999999999</v>
      </c>
      <c r="K35" s="18">
        <v>43</v>
      </c>
      <c r="L35" s="17">
        <v>1.6381753999999999</v>
      </c>
      <c r="M35" s="18">
        <v>5</v>
      </c>
      <c r="N35" s="17">
        <v>1.4030279999999999</v>
      </c>
      <c r="O35" s="8"/>
      <c r="P35" s="19"/>
      <c r="Q35" s="19"/>
      <c r="R35" s="20"/>
      <c r="S35" s="4"/>
      <c r="T35" s="4"/>
      <c r="U35" s="20"/>
      <c r="V35" s="1"/>
    </row>
    <row r="36" spans="1:22" x14ac:dyDescent="0.25">
      <c r="A36" s="7"/>
      <c r="B36" s="21"/>
      <c r="C36" s="22" t="s">
        <v>82</v>
      </c>
      <c r="D36" s="23" t="s">
        <v>83</v>
      </c>
      <c r="E36" s="24">
        <f ca="1">SUMIF(INDIRECT("R1C1",FALSE):INDIRECT("R65000C1",FALSE),"=1",INDIRECT("R1C[0]",FALSE):INDIRECT("R65000C[0]",FALSE))/COUNTIF(INDIRECT("R1C1",FALSE):INDIRECT("R65000C1",FALSE),"=1")</f>
        <v>21</v>
      </c>
      <c r="F36" s="23" t="s">
        <v>83</v>
      </c>
      <c r="G36" s="24">
        <f ca="1">SUMIF(INDIRECT("R1C1",FALSE):INDIRECT("R65000C1",FALSE),"=1",INDIRECT("R1C[0]",FALSE):INDIRECT("R65000C[0]",FALSE))/COUNTIF(INDIRECT("R1C1",FALSE):INDIRECT("R65000C1",FALSE),"=1")</f>
        <v>24</v>
      </c>
      <c r="H36" s="23" t="s">
        <v>83</v>
      </c>
      <c r="I36" s="24">
        <f ca="1">SUMIF(INDIRECT("R1C1",FALSE):INDIRECT("R65000C1",FALSE),"=1",INDIRECT("R1C[0]",FALSE):INDIRECT("R65000C[0]",FALSE))/COUNTIF(INDIRECT("R1C1",FALSE):INDIRECT("R65000C1",FALSE),"=1")</f>
        <v>7</v>
      </c>
      <c r="J36" s="23" t="s">
        <v>83</v>
      </c>
      <c r="K36" s="24">
        <f ca="1">SUMIF(INDIRECT("R1C1",FALSE):INDIRECT("R65000C1",FALSE),"=1",INDIRECT("R1C[0]",FALSE):INDIRECT("R65000C[0]",FALSE))/COUNTIF(INDIRECT("R1C1",FALSE):INDIRECT("R65000C1",FALSE),"=1")</f>
        <v>43</v>
      </c>
      <c r="L36" s="23" t="s">
        <v>83</v>
      </c>
      <c r="M36" s="24">
        <f ca="1">SUMIF(INDIRECT("R1C1",FALSE):INDIRECT("R65000C1",FALSE),"=1",INDIRECT("R1C[0]",FALSE):INDIRECT("R65000C[0]",FALSE))/COUNTIF(INDIRECT("R1C1",FALSE):INDIRECT("R65000C1",FALSE),"=1")</f>
        <v>5</v>
      </c>
      <c r="N36" s="23" t="s">
        <v>83</v>
      </c>
      <c r="O36" s="8"/>
      <c r="P36" s="25"/>
      <c r="Q36" s="20"/>
      <c r="R36" s="20"/>
      <c r="S36" s="20"/>
      <c r="T36" s="20"/>
      <c r="U36" s="20"/>
      <c r="V36" s="1"/>
    </row>
    <row r="37" spans="1:22" x14ac:dyDescent="0.25">
      <c r="A37" s="1"/>
      <c r="B37" s="26"/>
      <c r="C37" s="27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9"/>
      <c r="P37" s="29"/>
      <c r="Q37" s="29"/>
      <c r="R37" s="29"/>
      <c r="S37" s="29"/>
      <c r="T37" s="1"/>
      <c r="U37" s="1"/>
      <c r="V37" s="1"/>
    </row>
    <row r="38" spans="1:22" x14ac:dyDescent="0.25">
      <c r="A38" s="1"/>
      <c r="B38" s="1"/>
      <c r="C38" s="30"/>
      <c r="D38" s="30"/>
      <c r="E38" s="30"/>
      <c r="F38" s="30"/>
      <c r="G38" s="30"/>
      <c r="H38" s="30"/>
      <c r="I38" s="30"/>
      <c r="J38" s="30"/>
      <c r="K38" s="30"/>
      <c r="L38" s="30"/>
      <c r="M38" s="30"/>
      <c r="N38" s="30"/>
      <c r="O38" s="30"/>
      <c r="P38" s="30"/>
      <c r="Q38" s="30"/>
      <c r="R38" s="30"/>
      <c r="S38" s="30"/>
      <c r="T38" s="30"/>
      <c r="U38" s="30"/>
      <c r="V38" s="30"/>
    </row>
    <row r="39" spans="1:22" x14ac:dyDescent="0.25">
      <c r="A39" s="1"/>
      <c r="B39" s="30"/>
      <c r="C39" s="30"/>
      <c r="D39" s="30"/>
      <c r="E39" s="30"/>
      <c r="F39" s="30"/>
      <c r="G39" s="30"/>
      <c r="H39" s="30"/>
      <c r="I39" s="30"/>
      <c r="J39" s="30"/>
      <c r="K39" s="30"/>
      <c r="L39" s="30"/>
      <c r="M39" s="30"/>
      <c r="N39" s="30"/>
      <c r="O39" s="30"/>
      <c r="P39" s="30"/>
      <c r="Q39" s="30"/>
      <c r="R39" s="30"/>
      <c r="S39" s="30"/>
      <c r="T39" s="30"/>
      <c r="U39" s="30"/>
      <c r="V39" s="1"/>
    </row>
  </sheetData>
  <mergeCells count="16">
    <mergeCell ref="N4:N6"/>
    <mergeCell ref="D1:N1"/>
    <mergeCell ref="C2:N2"/>
    <mergeCell ref="D3:N3"/>
    <mergeCell ref="B4:B6"/>
    <mergeCell ref="C4:C6"/>
    <mergeCell ref="D4:D6"/>
    <mergeCell ref="E4:E6"/>
    <mergeCell ref="F4:F6"/>
    <mergeCell ref="G4:G6"/>
    <mergeCell ref="H4:H6"/>
    <mergeCell ref="I4:I6"/>
    <mergeCell ref="J4:J6"/>
    <mergeCell ref="K4:K6"/>
    <mergeCell ref="L4:L6"/>
    <mergeCell ref="M4:M6"/>
  </mergeCells>
  <pageMargins left="0" right="0" top="0.35433070866141736" bottom="0.15748031496062992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Бородулина Светлана Александровна</dc:creator>
  <cp:lastModifiedBy>Бородулина Светлана Александровна</cp:lastModifiedBy>
  <cp:lastPrinted>2023-10-05T12:47:19Z</cp:lastPrinted>
  <dcterms:created xsi:type="dcterms:W3CDTF">2023-10-05T12:20:06Z</dcterms:created>
  <dcterms:modified xsi:type="dcterms:W3CDTF">2023-10-05T12:47:29Z</dcterms:modified>
</cp:coreProperties>
</file>