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Лист1!$B$1:$L$36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E36" i="1"/>
  <c r="D36" i="1"/>
  <c r="K36" i="1"/>
  <c r="J36" i="1"/>
  <c r="I36" i="1"/>
  <c r="H36" i="1"/>
  <c r="G36" i="1"/>
  <c r="F36" i="1"/>
</calcChain>
</file>

<file path=xl/sharedStrings.xml><?xml version="1.0" encoding="utf-8"?>
<sst xmlns="http://schemas.openxmlformats.org/spreadsheetml/2006/main" count="114" uniqueCount="80">
  <si>
    <t>Код</t>
  </si>
  <si>
    <t>Наименование</t>
  </si>
  <si>
    <t>Прогноз поступлений НДФЛ в бюджеты МР(ГО) на первый год планового периода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</si>
  <si>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</si>
  <si>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МР(ГО) по НДФЛ</t>
  </si>
  <si>
    <t>Прогноз поступлений ЕНВД и УСН в бюджеты МР(ГО) на первый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</si>
  <si>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</si>
  <si>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</si>
  <si>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Налоговый потенциал МР(ГО) на первый год планового периода</t>
  </si>
  <si>
    <t>Прогноз поступлений налоговых доходов в бюджеты МР(ГО) на первый год планового периода</t>
  </si>
  <si>
    <t>Налоговый потенциал МР(ГО) по прочим видам налогов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</si>
  <si>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</si>
  <si>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</si>
  <si>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</si>
  <si>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</si>
  <si>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</si>
  <si>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</si>
  <si>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</si>
  <si>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</si>
  <si>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</si>
  <si>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гр07=гр03+гр06</t>
  </si>
  <si>
    <t>гр08</t>
  </si>
  <si>
    <t>гр09=(гр08-гр01-гр04)*гр07/СУММ(гр07)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</si>
  <si>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</si>
  <si>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</si>
  <si>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</si>
  <si>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</si>
  <si>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</si>
  <si>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</si>
  <si>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</si>
  <si>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</si>
  <si>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</si>
  <si>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</si>
  <si>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</si>
  <si>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</si>
  <si>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</si>
  <si>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</si>
  <si>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</si>
  <si>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</si>
  <si>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</si>
  <si>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</si>
  <si>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</si>
  <si>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</si>
  <si>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</si>
  <si>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</si>
  <si>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</si>
  <si>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</si>
  <si>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</si>
  <si>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</si>
  <si>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</si>
  <si>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</si>
  <si>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</si>
  <si>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</si>
  <si>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</si>
  <si>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</si>
  <si>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</si>
  <si>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</si>
  <si>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</si>
  <si>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</si>
  <si>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</si>
  <si>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</si>
  <si>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</si>
  <si>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</si>
  <si>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</si>
  <si>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</si>
  <si>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</si>
  <si>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</si>
  <si>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</si>
  <si>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</si>
  <si>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</si>
  <si>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</si>
  <si>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</si>
  <si>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</si>
  <si>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</si>
  <si>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</si>
  <si>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</si>
  <si>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</si>
  <si>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</si>
  <si>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</si>
  <si>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204.2.02 Налоговый потенциал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</si>
</sst>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28515625" customWidth="1"/>
    <col min="3" max="3" width="25" customWidth="1"/>
    <col min="4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2" t="s">
        <v>79</v>
      </c>
      <c r="D2" s="32"/>
      <c r="E2" s="32"/>
      <c r="F2" s="32"/>
      <c r="G2" s="32"/>
      <c r="H2" s="32"/>
      <c r="I2" s="32"/>
      <c r="J2" s="32"/>
      <c r="K2" s="32"/>
      <c r="L2" s="32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8"/>
      <c r="N5" s="4"/>
      <c r="O5" s="4"/>
      <c r="P5" s="4"/>
      <c r="Q5" s="1"/>
      <c r="R5" s="1"/>
      <c r="S5" s="1"/>
      <c r="T5" s="4"/>
    </row>
    <row r="6" spans="1:20" ht="87.7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8"/>
      <c r="N6" s="4"/>
      <c r="O6" s="4"/>
      <c r="P6" s="4"/>
      <c r="Q6" s="1"/>
      <c r="R6" s="1"/>
      <c r="S6" s="1"/>
      <c r="T6" s="4"/>
    </row>
    <row r="7" spans="1:20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38.25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3960364.7</v>
      </c>
      <c r="E9" s="18">
        <v>239217045</v>
      </c>
      <c r="F9" s="18">
        <v>66162.490796206199</v>
      </c>
      <c r="G9" s="17">
        <v>360096.6</v>
      </c>
      <c r="H9" s="18">
        <v>19927</v>
      </c>
      <c r="I9" s="18">
        <v>10060.0816064962</v>
      </c>
      <c r="J9" s="18">
        <v>76222.572402702397</v>
      </c>
      <c r="K9" s="17">
        <v>4648560.9000000004</v>
      </c>
      <c r="L9" s="18">
        <v>5788.4086396741004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3960364.7</v>
      </c>
      <c r="E10" s="18">
        <v>8727529406</v>
      </c>
      <c r="F10" s="18">
        <v>2413854.2635960309</v>
      </c>
      <c r="G10" s="17">
        <v>360096.6</v>
      </c>
      <c r="H10" s="18">
        <v>382033</v>
      </c>
      <c r="I10" s="18">
        <v>192868.1264803815</v>
      </c>
      <c r="J10" s="18">
        <v>2606722.3900764119</v>
      </c>
      <c r="K10" s="17">
        <v>4648560.9000000004</v>
      </c>
      <c r="L10" s="18">
        <v>197956.7722305753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3960364.7</v>
      </c>
      <c r="E11" s="18">
        <v>692113738</v>
      </c>
      <c r="F11" s="18">
        <v>191424.3561546914</v>
      </c>
      <c r="G11" s="17">
        <v>360096.6</v>
      </c>
      <c r="H11" s="18">
        <v>65733</v>
      </c>
      <c r="I11" s="18">
        <v>33185.092800713297</v>
      </c>
      <c r="J11" s="18">
        <v>224609.44895540469</v>
      </c>
      <c r="K11" s="17">
        <v>4648560.9000000004</v>
      </c>
      <c r="L11" s="18">
        <v>17057.037487753601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3960364.7</v>
      </c>
      <c r="E12" s="18">
        <v>204758096</v>
      </c>
      <c r="F12" s="18">
        <v>56631.857659008798</v>
      </c>
      <c r="G12" s="17">
        <v>360096.6</v>
      </c>
      <c r="H12" s="18">
        <v>13011</v>
      </c>
      <c r="I12" s="18">
        <v>6568.5613379898004</v>
      </c>
      <c r="J12" s="18">
        <v>63200.418996998596</v>
      </c>
      <c r="K12" s="17">
        <v>4648560.9000000004</v>
      </c>
      <c r="L12" s="18">
        <v>4799.4949503997996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3960364.7</v>
      </c>
      <c r="E13" s="18">
        <v>632445583</v>
      </c>
      <c r="F13" s="18">
        <v>174921.37763150921</v>
      </c>
      <c r="G13" s="17">
        <v>360096.6</v>
      </c>
      <c r="H13" s="18">
        <v>19154</v>
      </c>
      <c r="I13" s="18">
        <v>9669.8350524830003</v>
      </c>
      <c r="J13" s="18">
        <v>184591.2126839922</v>
      </c>
      <c r="K13" s="17">
        <v>4648560.9000000004</v>
      </c>
      <c r="L13" s="18">
        <v>14018.0177161019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3960364.7</v>
      </c>
      <c r="E14" s="18">
        <v>644211189</v>
      </c>
      <c r="F14" s="18">
        <v>178175.5010936847</v>
      </c>
      <c r="G14" s="17">
        <v>360096.6</v>
      </c>
      <c r="H14" s="18">
        <v>47238</v>
      </c>
      <c r="I14" s="18">
        <v>23847.951770345098</v>
      </c>
      <c r="J14" s="18">
        <v>202023.45286402979</v>
      </c>
      <c r="K14" s="17">
        <v>4648560.9000000004</v>
      </c>
      <c r="L14" s="18">
        <v>15341.837242080401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3960364.7</v>
      </c>
      <c r="E15" s="18">
        <v>396203892</v>
      </c>
      <c r="F15" s="18">
        <v>109581.8082606574</v>
      </c>
      <c r="G15" s="17">
        <v>360096.6</v>
      </c>
      <c r="H15" s="18">
        <v>20832</v>
      </c>
      <c r="I15" s="18">
        <v>10516.9679342866</v>
      </c>
      <c r="J15" s="18">
        <v>120098.776194944</v>
      </c>
      <c r="K15" s="17">
        <v>4648560.9000000004</v>
      </c>
      <c r="L15" s="18">
        <v>9120.4058302873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3960364.7</v>
      </c>
      <c r="E16" s="18">
        <v>19166593</v>
      </c>
      <c r="F16" s="18">
        <v>5301.0835116583003</v>
      </c>
      <c r="G16" s="17">
        <v>360096.6</v>
      </c>
      <c r="H16" s="18">
        <v>1505</v>
      </c>
      <c r="I16" s="18">
        <v>759.79439041379999</v>
      </c>
      <c r="J16" s="18">
        <v>6060.8779020721004</v>
      </c>
      <c r="K16" s="17">
        <v>4648560.9000000004</v>
      </c>
      <c r="L16" s="18">
        <v>460.26835498299999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3960364.7</v>
      </c>
      <c r="E17" s="18">
        <v>77928704</v>
      </c>
      <c r="F17" s="18">
        <v>21553.468989470501</v>
      </c>
      <c r="G17" s="17">
        <v>360096.6</v>
      </c>
      <c r="H17" s="18">
        <v>4469</v>
      </c>
      <c r="I17" s="18">
        <v>2256.1602197737002</v>
      </c>
      <c r="J17" s="18">
        <v>23809.629209244202</v>
      </c>
      <c r="K17" s="17">
        <v>4648560.9000000004</v>
      </c>
      <c r="L17" s="18">
        <v>1808.1240120589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3960364.7</v>
      </c>
      <c r="E18" s="18">
        <v>125339125</v>
      </c>
      <c r="F18" s="18">
        <v>34666.2116163881</v>
      </c>
      <c r="G18" s="17">
        <v>360096.6</v>
      </c>
      <c r="H18" s="18">
        <v>5359</v>
      </c>
      <c r="I18" s="18">
        <v>2705.4738459986002</v>
      </c>
      <c r="J18" s="18">
        <v>37371.685462386697</v>
      </c>
      <c r="K18" s="17">
        <v>4648560.9000000004</v>
      </c>
      <c r="L18" s="18">
        <v>2838.0383945425001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3960364.7</v>
      </c>
      <c r="E19" s="18">
        <v>100776294</v>
      </c>
      <c r="F19" s="18">
        <v>27872.640196900498</v>
      </c>
      <c r="G19" s="17">
        <v>360096.6</v>
      </c>
      <c r="H19" s="18">
        <v>7444</v>
      </c>
      <c r="I19" s="18">
        <v>3758.0793636151002</v>
      </c>
      <c r="J19" s="18">
        <v>31630.719560515601</v>
      </c>
      <c r="K19" s="17">
        <v>4648560.9000000004</v>
      </c>
      <c r="L19" s="18">
        <v>2402.0644359243001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3960364.7</v>
      </c>
      <c r="E20" s="18">
        <v>612895678</v>
      </c>
      <c r="F20" s="18">
        <v>169514.27794248331</v>
      </c>
      <c r="G20" s="17">
        <v>360096.6</v>
      </c>
      <c r="H20" s="18">
        <v>25206</v>
      </c>
      <c r="I20" s="18">
        <v>12725.1677108116</v>
      </c>
      <c r="J20" s="18">
        <v>182239.44565329491</v>
      </c>
      <c r="K20" s="17">
        <v>4648560.9000000004</v>
      </c>
      <c r="L20" s="18">
        <v>13839.422476268401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3960364.7</v>
      </c>
      <c r="E21" s="18">
        <v>58070882</v>
      </c>
      <c r="F21" s="18">
        <v>16061.205821903601</v>
      </c>
      <c r="G21" s="17">
        <v>360096.6</v>
      </c>
      <c r="H21" s="18">
        <v>2823</v>
      </c>
      <c r="I21" s="18">
        <v>1425.1824346434</v>
      </c>
      <c r="J21" s="18">
        <v>17486.388256547001</v>
      </c>
      <c r="K21" s="17">
        <v>4648560.9000000004</v>
      </c>
      <c r="L21" s="18">
        <v>1327.9315781437001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3960364.7</v>
      </c>
      <c r="E22" s="18">
        <v>232879093</v>
      </c>
      <c r="F22" s="18">
        <v>64409.544258191701</v>
      </c>
      <c r="G22" s="17">
        <v>360096.6</v>
      </c>
      <c r="H22" s="18">
        <v>7613</v>
      </c>
      <c r="I22" s="18">
        <v>3843.3984679207001</v>
      </c>
      <c r="J22" s="18">
        <v>68252.942726112393</v>
      </c>
      <c r="K22" s="17">
        <v>4648560.9000000004</v>
      </c>
      <c r="L22" s="18">
        <v>5183.1880098683996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3960364.7</v>
      </c>
      <c r="E23" s="18">
        <v>124638063</v>
      </c>
      <c r="F23" s="18">
        <v>34472.312355896102</v>
      </c>
      <c r="G23" s="17">
        <v>360096.6</v>
      </c>
      <c r="H23" s="18">
        <v>5239</v>
      </c>
      <c r="I23" s="18">
        <v>2644.8922334739</v>
      </c>
      <c r="J23" s="18">
        <v>37117.204589369998</v>
      </c>
      <c r="K23" s="17">
        <v>4648560.9000000004</v>
      </c>
      <c r="L23" s="18">
        <v>2818.7128950536999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3960364.7</v>
      </c>
      <c r="E24" s="18">
        <v>165354849</v>
      </c>
      <c r="F24" s="18">
        <v>45733.733877828599</v>
      </c>
      <c r="G24" s="17">
        <v>360096.6</v>
      </c>
      <c r="H24" s="18">
        <v>6718</v>
      </c>
      <c r="I24" s="18">
        <v>3391.5606078407</v>
      </c>
      <c r="J24" s="18">
        <v>49125.294485669299</v>
      </c>
      <c r="K24" s="17">
        <v>4648560.9000000004</v>
      </c>
      <c r="L24" s="18">
        <v>3730.6177168234999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3960364.7</v>
      </c>
      <c r="E25" s="18">
        <v>38331684</v>
      </c>
      <c r="F25" s="18">
        <v>10601.751601158199</v>
      </c>
      <c r="G25" s="17">
        <v>360096.6</v>
      </c>
      <c r="H25" s="18">
        <v>2570</v>
      </c>
      <c r="I25" s="18">
        <v>1297.4562015705001</v>
      </c>
      <c r="J25" s="18">
        <v>11899.207802728701</v>
      </c>
      <c r="K25" s="17">
        <v>4648560.9000000004</v>
      </c>
      <c r="L25" s="18">
        <v>903.63622060269995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3960364.7</v>
      </c>
      <c r="E26" s="18">
        <v>82528288</v>
      </c>
      <c r="F26" s="18">
        <v>22825.618865188499</v>
      </c>
      <c r="G26" s="17">
        <v>360096.6</v>
      </c>
      <c r="H26" s="18">
        <v>3590</v>
      </c>
      <c r="I26" s="18">
        <v>1812.3999080304</v>
      </c>
      <c r="J26" s="18">
        <v>24638.018773218901</v>
      </c>
      <c r="K26" s="17">
        <v>4648560.9000000004</v>
      </c>
      <c r="L26" s="18">
        <v>1871.0326381781999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3960364.7</v>
      </c>
      <c r="E27" s="18">
        <v>35462477</v>
      </c>
      <c r="F27" s="18">
        <v>9808.1882422849994</v>
      </c>
      <c r="G27" s="17">
        <v>360096.6</v>
      </c>
      <c r="H27" s="18">
        <v>2181</v>
      </c>
      <c r="I27" s="18">
        <v>1101.0708076363001</v>
      </c>
      <c r="J27" s="18">
        <v>10909.2590499213</v>
      </c>
      <c r="K27" s="17">
        <v>4648560.9000000004</v>
      </c>
      <c r="L27" s="18">
        <v>828.45864875020004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3960364.7</v>
      </c>
      <c r="E28" s="18">
        <v>265102056</v>
      </c>
      <c r="F28" s="18">
        <v>73321.749878464296</v>
      </c>
      <c r="G28" s="17">
        <v>360096.6</v>
      </c>
      <c r="H28" s="18">
        <v>16919</v>
      </c>
      <c r="I28" s="18">
        <v>8541.5025192106004</v>
      </c>
      <c r="J28" s="18">
        <v>81863.252397674907</v>
      </c>
      <c r="K28" s="17">
        <v>4648560.9000000004</v>
      </c>
      <c r="L28" s="18">
        <v>6216.7667990398004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3960364.7</v>
      </c>
      <c r="E29" s="18">
        <v>102038603</v>
      </c>
      <c r="F29" s="18">
        <v>28221.768778413101</v>
      </c>
      <c r="G29" s="17">
        <v>360096.6</v>
      </c>
      <c r="H29" s="18">
        <v>5425</v>
      </c>
      <c r="I29" s="18">
        <v>2738.7937328870998</v>
      </c>
      <c r="J29" s="18">
        <v>30960.562511300199</v>
      </c>
      <c r="K29" s="17">
        <v>4648560.9000000004</v>
      </c>
      <c r="L29" s="18">
        <v>2351.1721250073001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3960364.7</v>
      </c>
      <c r="E30" s="18">
        <v>292764435</v>
      </c>
      <c r="F30" s="18">
        <v>80972.592217013604</v>
      </c>
      <c r="G30" s="17">
        <v>360096.6</v>
      </c>
      <c r="H30" s="18">
        <v>19485</v>
      </c>
      <c r="I30" s="18">
        <v>9836.9393336969006</v>
      </c>
      <c r="J30" s="18">
        <v>90809.531550710497</v>
      </c>
      <c r="K30" s="17">
        <v>4648560.9000000004</v>
      </c>
      <c r="L30" s="18">
        <v>6896.1550420496997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3960364.7</v>
      </c>
      <c r="E31" s="18">
        <v>78795103</v>
      </c>
      <c r="F31" s="18">
        <v>21793.097047175801</v>
      </c>
      <c r="G31" s="17">
        <v>360096.6</v>
      </c>
      <c r="H31" s="18">
        <v>3498</v>
      </c>
      <c r="I31" s="18">
        <v>1765.9540050948001</v>
      </c>
      <c r="J31" s="18">
        <v>23559.051052270599</v>
      </c>
      <c r="K31" s="17">
        <v>4648560.9000000004</v>
      </c>
      <c r="L31" s="18">
        <v>1789.0948882309001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3960364.7</v>
      </c>
      <c r="E32" s="18">
        <v>66547195</v>
      </c>
      <c r="F32" s="18">
        <v>18405.578819439201</v>
      </c>
      <c r="G32" s="17">
        <v>360096.6</v>
      </c>
      <c r="H32" s="18">
        <v>3550</v>
      </c>
      <c r="I32" s="18">
        <v>1792.2060371888001</v>
      </c>
      <c r="J32" s="18">
        <v>20197.784856628001</v>
      </c>
      <c r="K32" s="17">
        <v>4648560.9000000004</v>
      </c>
      <c r="L32" s="18">
        <v>1533.8374011927001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3960364.7</v>
      </c>
      <c r="E33" s="18">
        <v>88926106</v>
      </c>
      <c r="F33" s="18">
        <v>24595.123101564299</v>
      </c>
      <c r="G33" s="17">
        <v>360096.6</v>
      </c>
      <c r="H33" s="18">
        <v>5644</v>
      </c>
      <c r="I33" s="18">
        <v>2849.3551757446999</v>
      </c>
      <c r="J33" s="18">
        <v>27444.478277309001</v>
      </c>
      <c r="K33" s="17">
        <v>4648560.9000000004</v>
      </c>
      <c r="L33" s="18">
        <v>2084.1576210840999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3960364.7</v>
      </c>
      <c r="E34" s="18">
        <v>135743899</v>
      </c>
      <c r="F34" s="18">
        <v>37543.957071406199</v>
      </c>
      <c r="G34" s="17">
        <v>360096.6</v>
      </c>
      <c r="H34" s="18">
        <v>9352</v>
      </c>
      <c r="I34" s="18">
        <v>4721.3270027577</v>
      </c>
      <c r="J34" s="18">
        <v>42265.284074163901</v>
      </c>
      <c r="K34" s="17">
        <v>4648560.9000000004</v>
      </c>
      <c r="L34" s="18">
        <v>3209.6625419649999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3960364.7</v>
      </c>
      <c r="E35" s="18">
        <v>79323138</v>
      </c>
      <c r="F35" s="18">
        <v>21939.140615382101</v>
      </c>
      <c r="G35" s="17">
        <v>360096.6</v>
      </c>
      <c r="H35" s="18">
        <v>6761</v>
      </c>
      <c r="I35" s="18">
        <v>3413.2690189954001</v>
      </c>
      <c r="J35" s="18">
        <v>25352.409634377502</v>
      </c>
      <c r="K35" s="17">
        <v>4648560.9000000004</v>
      </c>
      <c r="L35" s="18">
        <v>1925.2841033607999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3960364.700000002</v>
      </c>
      <c r="E36" s="24">
        <f ca="1">SUMIF(INDIRECT("R1C1",FALSE):INDIRECT("R65000C1",FALSE),"=1",INDIRECT("R1C[0]",FALSE):INDIRECT("R65000C[0]",FALSE))</f>
        <v>14319091214</v>
      </c>
      <c r="F36" s="24">
        <f ca="1">SUMIF(INDIRECT("R1C1",FALSE):INDIRECT("R65000C1",FALSE),"=1",INDIRECT("R1C[0]",FALSE):INDIRECT("R65000C[0]",FALSE))</f>
        <v>3960364.6999999997</v>
      </c>
      <c r="G36" s="23">
        <f ca="1">SUMIF(INDIRECT("R1C1",FALSE):INDIRECT("R65000C1",FALSE),"=1",INDIRECT("R1C[0]",FALSE):INDIRECT("R65000C[0]",FALSE))/COUNTIF(INDIRECT("R1C1",FALSE):INDIRECT("R65000C1",FALSE),"=1")</f>
        <v>360096.59999999986</v>
      </c>
      <c r="H36" s="24">
        <f ca="1">SUMIF(INDIRECT("R1C1",FALSE):INDIRECT("R65000C1",FALSE),"=1",INDIRECT("R1C[0]",FALSE):INDIRECT("R65000C[0]",FALSE))</f>
        <v>713279</v>
      </c>
      <c r="I36" s="24">
        <f ca="1">SUMIF(INDIRECT("R1C1",FALSE):INDIRECT("R65000C1",FALSE),"=1",INDIRECT("R1C[0]",FALSE):INDIRECT("R65000C[0]",FALSE))</f>
        <v>360096.60000000027</v>
      </c>
      <c r="J36" s="24">
        <f ca="1">SUMIF(INDIRECT("R1C1",FALSE):INDIRECT("R65000C1",FALSE),"=1",INDIRECT("R1C[0]",FALSE):INDIRECT("R65000C[0]",FALSE))</f>
        <v>4320461.2999999989</v>
      </c>
      <c r="K36" s="23">
        <f ca="1">SUMIF(INDIRECT("R1C1",FALSE):INDIRECT("R65000C1",FALSE),"=1",INDIRECT("R1C[0]",FALSE):INDIRECT("R65000C[0]",FALSE))/COUNTIF(INDIRECT("R1C1",FALSE):INDIRECT("R65000C1",FALSE),"=1")</f>
        <v>4648560.9000000022</v>
      </c>
      <c r="L36" s="24">
        <f ca="1">SUMIF(INDIRECT("R1C1",FALSE):INDIRECT("R65000C1",FALSE),"=1",INDIRECT("R1C[0]",FALSE):INDIRECT("R65000C[0]",FALSE))</f>
        <v>328099.60000000009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31496062992125984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2022-11-08T12:23:19Z</cp:lastPrinted>
  <dcterms:created xsi:type="dcterms:W3CDTF">2022-11-08T09:41:08Z</dcterms:created>
  <dcterms:modified xsi:type="dcterms:W3CDTF">2022-11-08T12:23:25Z</dcterms:modified>
</cp:coreProperties>
</file>