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xr:revisionPtr revIDLastSave="0" documentId="13_ncr:1_{14B343F6-CCC2-47BD-80A4-0B2B734EC651}" xr6:coauthVersionLast="47" xr6:coauthVersionMax="47" xr10:uidLastSave="{00000000-0000-0000-0000-000000000000}"/>
  <bookViews>
    <workbookView xWindow="-120" yWindow="-120" windowWidth="29040" windowHeight="15720" tabRatio="823" firstSheet="5" activeTab="5" xr2:uid="{00000000-000D-0000-FFFF-FFFF00000000}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Таблица 3" sheetId="9" r:id="rId6"/>
  </sheets>
  <definedNames>
    <definedName name="_xlnm._FilterDatabase" localSheetId="0" hidden="1">'Справка (2)'!$A$16:$R$16</definedName>
    <definedName name="_xlnm._FilterDatabase" localSheetId="5" hidden="1">'Таблица 3'!$A$8:$AF$153</definedName>
    <definedName name="Z_AEA2E2E3_5B32_4875_901B_B78609C8AED7_.wvu.FilterData" localSheetId="0" hidden="1">'Справка (2)'!$A$16:$R$16</definedName>
    <definedName name="Z_AEA2E2E3_5B32_4875_901B_B78609C8AED7_.wvu.PrintArea" localSheetId="0" hidden="1">'Справка (2)'!$A$1:$R$79</definedName>
    <definedName name="Z_AEA2E2E3_5B32_4875_901B_B78609C8AED7_.wvu.PrintArea" localSheetId="5" hidden="1">'Таблица 3'!$A$1:$AE$152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0" hidden="1">'Справка (2)'!$A$1:$R$79</definedName>
    <definedName name="Z_BC3DAF18_7010_4F12_AA15_743444918B74_.wvu.PrintArea" localSheetId="5" hidden="1">'Таблица 3'!$A$1:$AE$154</definedName>
    <definedName name="Z_BC3DAF18_7010_4F12_AA15_743444918B74_.wvu.PrintTitles" localSheetId="0" hidden="1">'Справка (2)'!$14:$15</definedName>
    <definedName name="_xlnm.Print_Titles" localSheetId="0">'Справка (2)'!$14:$15</definedName>
    <definedName name="_xlnm.Print_Titles" localSheetId="5">'Таблица 3'!$A:$B,'Таблица 3'!$3:$7</definedName>
    <definedName name="_xlnm.Print_Area" localSheetId="0">'Справка (2)'!$A$1:$R$79</definedName>
    <definedName name="_xlnm.Print_Area" localSheetId="5">'Таблица 3'!$A$1:$AE$153</definedName>
  </definedNames>
  <calcPr calcId="191029"/>
  <customWorkbookViews>
    <customWorkbookView name="mironova - Личное представление" guid="{AEA2E2E3-5B32-4875-901B-B78609C8AED7}" mergeInterval="0" personalView="1" maximized="1" xWindow="1" yWindow="1" windowWidth="1436" windowHeight="640" tabRatio="823" activeSheetId="10"/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52" i="9" l="1"/>
  <c r="AB152" i="9"/>
  <c r="R152" i="9"/>
  <c r="AD152" i="9" s="1"/>
  <c r="H152" i="9"/>
  <c r="AE151" i="9"/>
  <c r="AB151" i="9"/>
  <c r="R151" i="9"/>
  <c r="H151" i="9"/>
  <c r="AD151" i="9" s="1"/>
  <c r="AE150" i="9"/>
  <c r="AD150" i="9"/>
  <c r="AB150" i="9"/>
  <c r="R150" i="9"/>
  <c r="H150" i="9"/>
  <c r="AE149" i="9"/>
  <c r="AB149" i="9"/>
  <c r="R149" i="9"/>
  <c r="H149" i="9"/>
  <c r="AD149" i="9" s="1"/>
  <c r="AE148" i="9"/>
  <c r="AB148" i="9"/>
  <c r="R148" i="9"/>
  <c r="AD148" i="9" s="1"/>
  <c r="H148" i="9"/>
  <c r="AE147" i="9"/>
  <c r="AB147" i="9"/>
  <c r="R147" i="9"/>
  <c r="H147" i="9"/>
  <c r="AD147" i="9" s="1"/>
  <c r="AE146" i="9"/>
  <c r="AD146" i="9"/>
  <c r="AB146" i="9"/>
  <c r="R146" i="9"/>
  <c r="H146" i="9"/>
  <c r="AE145" i="9"/>
  <c r="AB145" i="9"/>
  <c r="R145" i="9"/>
  <c r="H145" i="9"/>
  <c r="AD145" i="9" s="1"/>
  <c r="AE144" i="9"/>
  <c r="AB144" i="9"/>
  <c r="R144" i="9"/>
  <c r="AD144" i="9" s="1"/>
  <c r="H144" i="9"/>
  <c r="AE143" i="9"/>
  <c r="AB143" i="9"/>
  <c r="R143" i="9"/>
  <c r="H143" i="9"/>
  <c r="AD143" i="9" s="1"/>
  <c r="AE142" i="9"/>
  <c r="AD142" i="9"/>
  <c r="AB142" i="9"/>
  <c r="R142" i="9"/>
  <c r="H142" i="9"/>
  <c r="AE141" i="9"/>
  <c r="AB141" i="9"/>
  <c r="R141" i="9"/>
  <c r="H141" i="9"/>
  <c r="AD141" i="9" s="1"/>
  <c r="AE140" i="9"/>
  <c r="AB140" i="9"/>
  <c r="R140" i="9"/>
  <c r="AD140" i="9" s="1"/>
  <c r="H140" i="9"/>
  <c r="AE139" i="9"/>
  <c r="AB139" i="9"/>
  <c r="R139" i="9"/>
  <c r="H139" i="9"/>
  <c r="AD139" i="9" s="1"/>
  <c r="AE138" i="9"/>
  <c r="AD138" i="9"/>
  <c r="AB138" i="9"/>
  <c r="R138" i="9"/>
  <c r="H138" i="9"/>
  <c r="AE137" i="9"/>
  <c r="AB137" i="9"/>
  <c r="R137" i="9"/>
  <c r="H137" i="9"/>
  <c r="AD137" i="9" s="1"/>
  <c r="AE136" i="9"/>
  <c r="AB136" i="9"/>
  <c r="R136" i="9"/>
  <c r="AD136" i="9" s="1"/>
  <c r="H136" i="9"/>
  <c r="AE135" i="9"/>
  <c r="AB135" i="9"/>
  <c r="R135" i="9"/>
  <c r="H135" i="9"/>
  <c r="AD135" i="9" s="1"/>
  <c r="AE134" i="9"/>
  <c r="AD134" i="9"/>
  <c r="AB134" i="9"/>
  <c r="R134" i="9"/>
  <c r="H134" i="9"/>
  <c r="AE133" i="9"/>
  <c r="AB133" i="9"/>
  <c r="R133" i="9"/>
  <c r="H133" i="9"/>
  <c r="AD133" i="9" s="1"/>
  <c r="AE132" i="9"/>
  <c r="AB132" i="9"/>
  <c r="R132" i="9"/>
  <c r="AD132" i="9" s="1"/>
  <c r="H132" i="9"/>
  <c r="AE131" i="9"/>
  <c r="AB131" i="9"/>
  <c r="R131" i="9"/>
  <c r="H131" i="9"/>
  <c r="AD131" i="9" s="1"/>
  <c r="AE130" i="9"/>
  <c r="AD130" i="9"/>
  <c r="AB130" i="9"/>
  <c r="R130" i="9"/>
  <c r="H130" i="9"/>
  <c r="AE129" i="9"/>
  <c r="AB129" i="9"/>
  <c r="R129" i="9"/>
  <c r="H129" i="9"/>
  <c r="AD129" i="9" s="1"/>
  <c r="AE128" i="9"/>
  <c r="AB128" i="9"/>
  <c r="R128" i="9"/>
  <c r="AD128" i="9" s="1"/>
  <c r="H128" i="9"/>
  <c r="AE127" i="9"/>
  <c r="AB127" i="9"/>
  <c r="R127" i="9"/>
  <c r="H127" i="9"/>
  <c r="AD127" i="9" s="1"/>
  <c r="AE126" i="9"/>
  <c r="AD126" i="9"/>
  <c r="AB126" i="9"/>
  <c r="R126" i="9"/>
  <c r="H126" i="9"/>
  <c r="AE125" i="9"/>
  <c r="AB125" i="9"/>
  <c r="R125" i="9"/>
  <c r="H125" i="9"/>
  <c r="AD125" i="9" s="1"/>
  <c r="AE124" i="9"/>
  <c r="AB124" i="9"/>
  <c r="R124" i="9"/>
  <c r="AD124" i="9" s="1"/>
  <c r="H124" i="9"/>
  <c r="AE123" i="9"/>
  <c r="AB123" i="9"/>
  <c r="R123" i="9"/>
  <c r="H123" i="9"/>
  <c r="AD123" i="9" s="1"/>
  <c r="AE122" i="9"/>
  <c r="AD122" i="9"/>
  <c r="AB122" i="9"/>
  <c r="R122" i="9"/>
  <c r="H122" i="9"/>
  <c r="AE121" i="9"/>
  <c r="AB121" i="9"/>
  <c r="R121" i="9"/>
  <c r="H121" i="9"/>
  <c r="AD121" i="9" s="1"/>
  <c r="AE120" i="9"/>
  <c r="AB120" i="9"/>
  <c r="R120" i="9"/>
  <c r="AD120" i="9" s="1"/>
  <c r="H120" i="9"/>
  <c r="AE119" i="9"/>
  <c r="AB119" i="9"/>
  <c r="R119" i="9"/>
  <c r="H119" i="9"/>
  <c r="AD119" i="9" s="1"/>
  <c r="AE118" i="9"/>
  <c r="AD118" i="9"/>
  <c r="AB118" i="9"/>
  <c r="R118" i="9"/>
  <c r="H118" i="9"/>
  <c r="AE117" i="9"/>
  <c r="AB117" i="9"/>
  <c r="R117" i="9"/>
  <c r="H117" i="9"/>
  <c r="AD117" i="9" s="1"/>
  <c r="AE116" i="9"/>
  <c r="AB116" i="9"/>
  <c r="R116" i="9"/>
  <c r="AD116" i="9" s="1"/>
  <c r="H116" i="9"/>
  <c r="AE115" i="9"/>
  <c r="AB115" i="9"/>
  <c r="R115" i="9"/>
  <c r="H115" i="9"/>
  <c r="AD115" i="9" s="1"/>
  <c r="AE114" i="9"/>
  <c r="AD114" i="9"/>
  <c r="AB114" i="9"/>
  <c r="R114" i="9"/>
  <c r="H114" i="9"/>
  <c r="AE113" i="9"/>
  <c r="AB113" i="9"/>
  <c r="R113" i="9"/>
  <c r="H113" i="9"/>
  <c r="AD113" i="9" s="1"/>
  <c r="AE112" i="9"/>
  <c r="AB112" i="9"/>
  <c r="R112" i="9"/>
  <c r="AD112" i="9" s="1"/>
  <c r="H112" i="9"/>
  <c r="AE111" i="9"/>
  <c r="AB111" i="9"/>
  <c r="R111" i="9"/>
  <c r="H111" i="9"/>
  <c r="AD111" i="9" s="1"/>
  <c r="AE110" i="9"/>
  <c r="AD110" i="9"/>
  <c r="AB110" i="9"/>
  <c r="R110" i="9"/>
  <c r="H110" i="9"/>
  <c r="AE109" i="9"/>
  <c r="AB109" i="9"/>
  <c r="R109" i="9"/>
  <c r="H109" i="9"/>
  <c r="AD109" i="9" s="1"/>
  <c r="AE108" i="9"/>
  <c r="AB108" i="9"/>
  <c r="R108" i="9"/>
  <c r="AD108" i="9" s="1"/>
  <c r="H108" i="9"/>
  <c r="AE107" i="9"/>
  <c r="AB107" i="9"/>
  <c r="R107" i="9"/>
  <c r="H107" i="9"/>
  <c r="AD107" i="9" s="1"/>
  <c r="AE106" i="9"/>
  <c r="AD106" i="9"/>
  <c r="AB106" i="9"/>
  <c r="R106" i="9"/>
  <c r="H106" i="9"/>
  <c r="AE105" i="9"/>
  <c r="AB105" i="9"/>
  <c r="R105" i="9"/>
  <c r="H105" i="9"/>
  <c r="AD105" i="9" s="1"/>
  <c r="AE104" i="9"/>
  <c r="AB104" i="9"/>
  <c r="R104" i="9"/>
  <c r="AD104" i="9" s="1"/>
  <c r="H104" i="9"/>
  <c r="AE103" i="9"/>
  <c r="AB103" i="9"/>
  <c r="R103" i="9"/>
  <c r="H103" i="9"/>
  <c r="AD103" i="9" s="1"/>
  <c r="AE102" i="9"/>
  <c r="AD102" i="9"/>
  <c r="AB102" i="9"/>
  <c r="R102" i="9"/>
  <c r="H102" i="9"/>
  <c r="AE101" i="9"/>
  <c r="AB101" i="9"/>
  <c r="R101" i="9"/>
  <c r="H101" i="9"/>
  <c r="AD101" i="9" s="1"/>
  <c r="AE100" i="9"/>
  <c r="AB100" i="9"/>
  <c r="R100" i="9"/>
  <c r="AD100" i="9" s="1"/>
  <c r="H100" i="9"/>
  <c r="AE99" i="9"/>
  <c r="AB99" i="9"/>
  <c r="R99" i="9"/>
  <c r="H99" i="9"/>
  <c r="AD99" i="9" s="1"/>
  <c r="AE98" i="9"/>
  <c r="AD98" i="9"/>
  <c r="AB98" i="9"/>
  <c r="R98" i="9"/>
  <c r="H98" i="9"/>
  <c r="AE97" i="9"/>
  <c r="AB97" i="9"/>
  <c r="R97" i="9"/>
  <c r="H97" i="9"/>
  <c r="AD97" i="9" s="1"/>
  <c r="AE96" i="9"/>
  <c r="AB96" i="9"/>
  <c r="R96" i="9"/>
  <c r="AD96" i="9" s="1"/>
  <c r="H96" i="9"/>
  <c r="AE95" i="9"/>
  <c r="AB95" i="9"/>
  <c r="R95" i="9"/>
  <c r="H95" i="9"/>
  <c r="AD95" i="9" s="1"/>
  <c r="AE94" i="9"/>
  <c r="AD94" i="9"/>
  <c r="AB94" i="9"/>
  <c r="R94" i="9"/>
  <c r="H94" i="9"/>
  <c r="AE93" i="9"/>
  <c r="AB93" i="9"/>
  <c r="R93" i="9"/>
  <c r="H93" i="9"/>
  <c r="AD93" i="9" s="1"/>
  <c r="AE92" i="9"/>
  <c r="AB92" i="9"/>
  <c r="R92" i="9"/>
  <c r="AD92" i="9" s="1"/>
  <c r="H92" i="9"/>
  <c r="AE91" i="9"/>
  <c r="AB91" i="9"/>
  <c r="R91" i="9"/>
  <c r="H91" i="9"/>
  <c r="AD91" i="9" s="1"/>
  <c r="AE90" i="9"/>
  <c r="AD90" i="9"/>
  <c r="AB90" i="9"/>
  <c r="R90" i="9"/>
  <c r="H90" i="9"/>
  <c r="AE89" i="9"/>
  <c r="AB89" i="9"/>
  <c r="R89" i="9"/>
  <c r="H89" i="9"/>
  <c r="AD89" i="9" s="1"/>
  <c r="AE88" i="9"/>
  <c r="AB88" i="9"/>
  <c r="R88" i="9"/>
  <c r="AD88" i="9" s="1"/>
  <c r="H88" i="9"/>
  <c r="AE87" i="9"/>
  <c r="AB87" i="9"/>
  <c r="R87" i="9"/>
  <c r="H87" i="9"/>
  <c r="AD87" i="9" s="1"/>
  <c r="AE86" i="9"/>
  <c r="AD86" i="9"/>
  <c r="AB86" i="9"/>
  <c r="R86" i="9"/>
  <c r="H86" i="9"/>
  <c r="AE85" i="9"/>
  <c r="AB85" i="9"/>
  <c r="R85" i="9"/>
  <c r="H85" i="9"/>
  <c r="AD85" i="9" s="1"/>
  <c r="AE84" i="9"/>
  <c r="AB84" i="9"/>
  <c r="R84" i="9"/>
  <c r="AD84" i="9" s="1"/>
  <c r="H84" i="9"/>
  <c r="AE83" i="9"/>
  <c r="AB83" i="9"/>
  <c r="R83" i="9"/>
  <c r="H83" i="9"/>
  <c r="AD83" i="9" s="1"/>
  <c r="AE82" i="9"/>
  <c r="AD82" i="9"/>
  <c r="AB82" i="9"/>
  <c r="R82" i="9"/>
  <c r="H82" i="9"/>
  <c r="AE81" i="9"/>
  <c r="AB81" i="9"/>
  <c r="R81" i="9"/>
  <c r="H81" i="9"/>
  <c r="AD81" i="9" s="1"/>
  <c r="AE80" i="9"/>
  <c r="AB80" i="9"/>
  <c r="R80" i="9"/>
  <c r="AD80" i="9" s="1"/>
  <c r="H80" i="9"/>
  <c r="AE79" i="9"/>
  <c r="AB79" i="9"/>
  <c r="R79" i="9"/>
  <c r="H79" i="9"/>
  <c r="AD79" i="9" s="1"/>
  <c r="AE78" i="9"/>
  <c r="AD78" i="9"/>
  <c r="AB78" i="9"/>
  <c r="R78" i="9"/>
  <c r="H78" i="9"/>
  <c r="AE77" i="9"/>
  <c r="AB77" i="9"/>
  <c r="R77" i="9"/>
  <c r="H77" i="9"/>
  <c r="AD77" i="9" s="1"/>
  <c r="AE76" i="9"/>
  <c r="AB76" i="9"/>
  <c r="R76" i="9"/>
  <c r="AD76" i="9" s="1"/>
  <c r="H76" i="9"/>
  <c r="AE75" i="9"/>
  <c r="AB75" i="9"/>
  <c r="R75" i="9"/>
  <c r="H75" i="9"/>
  <c r="AD75" i="9" s="1"/>
  <c r="AE74" i="9"/>
  <c r="AD74" i="9"/>
  <c r="AB74" i="9"/>
  <c r="R74" i="9"/>
  <c r="H74" i="9"/>
  <c r="AE73" i="9"/>
  <c r="AB73" i="9"/>
  <c r="R73" i="9"/>
  <c r="H73" i="9"/>
  <c r="AD73" i="9" s="1"/>
  <c r="AE72" i="9"/>
  <c r="AB72" i="9"/>
  <c r="R72" i="9"/>
  <c r="AD72" i="9" s="1"/>
  <c r="H72" i="9"/>
  <c r="AE71" i="9"/>
  <c r="AB71" i="9"/>
  <c r="R71" i="9"/>
  <c r="H71" i="9"/>
  <c r="AD71" i="9" s="1"/>
  <c r="AE70" i="9"/>
  <c r="AD70" i="9"/>
  <c r="AB70" i="9"/>
  <c r="R70" i="9"/>
  <c r="H70" i="9"/>
  <c r="AE69" i="9"/>
  <c r="AB69" i="9"/>
  <c r="R69" i="9"/>
  <c r="H69" i="9"/>
  <c r="AD69" i="9" s="1"/>
  <c r="AE68" i="9"/>
  <c r="AB68" i="9"/>
  <c r="R68" i="9"/>
  <c r="AD68" i="9" s="1"/>
  <c r="H68" i="9"/>
  <c r="AE67" i="9"/>
  <c r="AB67" i="9"/>
  <c r="R67" i="9"/>
  <c r="H67" i="9"/>
  <c r="AD67" i="9" s="1"/>
  <c r="AE66" i="9"/>
  <c r="AD66" i="9"/>
  <c r="AB66" i="9"/>
  <c r="R66" i="9"/>
  <c r="H66" i="9"/>
  <c r="AE65" i="9"/>
  <c r="AB65" i="9"/>
  <c r="R65" i="9"/>
  <c r="H65" i="9"/>
  <c r="AD65" i="9" s="1"/>
  <c r="AE64" i="9"/>
  <c r="AB64" i="9"/>
  <c r="R64" i="9"/>
  <c r="AD64" i="9" s="1"/>
  <c r="H64" i="9"/>
  <c r="AE63" i="9"/>
  <c r="AB63" i="9"/>
  <c r="R63" i="9"/>
  <c r="H63" i="9"/>
  <c r="AD63" i="9" s="1"/>
  <c r="AE62" i="9"/>
  <c r="AD62" i="9"/>
  <c r="AB62" i="9"/>
  <c r="R62" i="9"/>
  <c r="H62" i="9"/>
  <c r="AE61" i="9"/>
  <c r="AB61" i="9"/>
  <c r="R61" i="9"/>
  <c r="H61" i="9"/>
  <c r="AD61" i="9" s="1"/>
  <c r="AE60" i="9"/>
  <c r="AB60" i="9"/>
  <c r="R60" i="9"/>
  <c r="AD60" i="9" s="1"/>
  <c r="H60" i="9"/>
  <c r="AE59" i="9"/>
  <c r="AB59" i="9"/>
  <c r="R59" i="9"/>
  <c r="H59" i="9"/>
  <c r="AD59" i="9" s="1"/>
  <c r="AE58" i="9"/>
  <c r="AD58" i="9"/>
  <c r="AB58" i="9"/>
  <c r="R58" i="9"/>
  <c r="H58" i="9"/>
  <c r="AE57" i="9"/>
  <c r="AB57" i="9"/>
  <c r="R57" i="9"/>
  <c r="H57" i="9"/>
  <c r="AD57" i="9" s="1"/>
  <c r="AE56" i="9"/>
  <c r="AB56" i="9"/>
  <c r="R56" i="9"/>
  <c r="AD56" i="9" s="1"/>
  <c r="H56" i="9"/>
  <c r="AE55" i="9"/>
  <c r="AB55" i="9"/>
  <c r="R55" i="9"/>
  <c r="H55" i="9"/>
  <c r="AD55" i="9" s="1"/>
  <c r="AE54" i="9"/>
  <c r="AD54" i="9"/>
  <c r="AB54" i="9"/>
  <c r="R54" i="9"/>
  <c r="H54" i="9"/>
  <c r="AE53" i="9"/>
  <c r="AB53" i="9"/>
  <c r="R53" i="9"/>
  <c r="H53" i="9"/>
  <c r="AD53" i="9" s="1"/>
  <c r="AE52" i="9"/>
  <c r="AB52" i="9"/>
  <c r="R52" i="9"/>
  <c r="AD52" i="9" s="1"/>
  <c r="H52" i="9"/>
  <c r="AE51" i="9"/>
  <c r="AB51" i="9"/>
  <c r="R51" i="9"/>
  <c r="H51" i="9"/>
  <c r="AD51" i="9" s="1"/>
  <c r="AE50" i="9"/>
  <c r="AD50" i="9"/>
  <c r="AB50" i="9"/>
  <c r="R50" i="9"/>
  <c r="H50" i="9"/>
  <c r="AE49" i="9"/>
  <c r="AB49" i="9"/>
  <c r="R49" i="9"/>
  <c r="H49" i="9"/>
  <c r="AD49" i="9" s="1"/>
  <c r="AE48" i="9"/>
  <c r="AB48" i="9"/>
  <c r="R48" i="9"/>
  <c r="AD48" i="9" s="1"/>
  <c r="H48" i="9"/>
  <c r="AE47" i="9"/>
  <c r="AB47" i="9"/>
  <c r="R47" i="9"/>
  <c r="H47" i="9"/>
  <c r="AD47" i="9" s="1"/>
  <c r="AE46" i="9"/>
  <c r="AD46" i="9"/>
  <c r="AB46" i="9"/>
  <c r="R46" i="9"/>
  <c r="H46" i="9"/>
  <c r="AE45" i="9"/>
  <c r="AB45" i="9"/>
  <c r="R45" i="9"/>
  <c r="H45" i="9"/>
  <c r="AD45" i="9" s="1"/>
  <c r="AE44" i="9"/>
  <c r="AB44" i="9"/>
  <c r="R44" i="9"/>
  <c r="AD44" i="9" s="1"/>
  <c r="H44" i="9"/>
  <c r="AE43" i="9"/>
  <c r="AB43" i="9"/>
  <c r="R43" i="9"/>
  <c r="H43" i="9"/>
  <c r="AD43" i="9" s="1"/>
  <c r="AE42" i="9"/>
  <c r="AD42" i="9"/>
  <c r="AB42" i="9"/>
  <c r="R42" i="9"/>
  <c r="H42" i="9"/>
  <c r="AE41" i="9"/>
  <c r="AB41" i="9"/>
  <c r="R41" i="9"/>
  <c r="H41" i="9"/>
  <c r="AD41" i="9" s="1"/>
  <c r="AE40" i="9"/>
  <c r="AB40" i="9"/>
  <c r="R40" i="9"/>
  <c r="AD40" i="9" s="1"/>
  <c r="H40" i="9"/>
  <c r="AE39" i="9"/>
  <c r="AB39" i="9"/>
  <c r="R39" i="9"/>
  <c r="H39" i="9"/>
  <c r="AD39" i="9" s="1"/>
  <c r="AE38" i="9"/>
  <c r="AD38" i="9"/>
  <c r="AB38" i="9"/>
  <c r="R38" i="9"/>
  <c r="H38" i="9"/>
  <c r="AE37" i="9"/>
  <c r="AB37" i="9"/>
  <c r="R37" i="9"/>
  <c r="H37" i="9"/>
  <c r="AD37" i="9" s="1"/>
  <c r="AE36" i="9"/>
  <c r="AB36" i="9"/>
  <c r="R36" i="9"/>
  <c r="AD36" i="9" s="1"/>
  <c r="H36" i="9"/>
  <c r="AE35" i="9"/>
  <c r="AB35" i="9"/>
  <c r="R35" i="9"/>
  <c r="H35" i="9"/>
  <c r="AD35" i="9" s="1"/>
  <c r="AE34" i="9"/>
  <c r="AD34" i="9"/>
  <c r="AB34" i="9"/>
  <c r="R34" i="9"/>
  <c r="H34" i="9"/>
  <c r="AE33" i="9"/>
  <c r="AB33" i="9"/>
  <c r="R33" i="9"/>
  <c r="H33" i="9"/>
  <c r="AD33" i="9" s="1"/>
  <c r="AE32" i="9"/>
  <c r="AB32" i="9"/>
  <c r="R32" i="9"/>
  <c r="AD32" i="9" s="1"/>
  <c r="H32" i="9"/>
  <c r="AE31" i="9"/>
  <c r="AB31" i="9"/>
  <c r="R31" i="9"/>
  <c r="H31" i="9"/>
  <c r="AD31" i="9" s="1"/>
  <c r="AE30" i="9"/>
  <c r="AD30" i="9"/>
  <c r="AB30" i="9"/>
  <c r="R30" i="9"/>
  <c r="H30" i="9"/>
  <c r="AE29" i="9"/>
  <c r="AB29" i="9"/>
  <c r="R29" i="9"/>
  <c r="H29" i="9"/>
  <c r="AD29" i="9" s="1"/>
  <c r="AE28" i="9"/>
  <c r="AB28" i="9"/>
  <c r="R28" i="9"/>
  <c r="AD28" i="9" s="1"/>
  <c r="H28" i="9"/>
  <c r="AE27" i="9"/>
  <c r="AB27" i="9"/>
  <c r="R27" i="9"/>
  <c r="H27" i="9"/>
  <c r="AD27" i="9" s="1"/>
  <c r="AE26" i="9"/>
  <c r="AD26" i="9"/>
  <c r="AB26" i="9"/>
  <c r="R26" i="9"/>
  <c r="H26" i="9"/>
  <c r="AE25" i="9"/>
  <c r="AB25" i="9"/>
  <c r="R25" i="9"/>
  <c r="H25" i="9"/>
  <c r="AD25" i="9" s="1"/>
  <c r="AE24" i="9"/>
  <c r="AB24" i="9"/>
  <c r="R24" i="9"/>
  <c r="AD24" i="9" s="1"/>
  <c r="H24" i="9"/>
  <c r="AE23" i="9"/>
  <c r="AB23" i="9"/>
  <c r="R23" i="9"/>
  <c r="H23" i="9"/>
  <c r="AD23" i="9" s="1"/>
  <c r="AE22" i="9"/>
  <c r="AD22" i="9"/>
  <c r="AB22" i="9"/>
  <c r="R22" i="9"/>
  <c r="H22" i="9"/>
  <c r="AE21" i="9"/>
  <c r="AB21" i="9"/>
  <c r="R21" i="9"/>
  <c r="H21" i="9"/>
  <c r="AD21" i="9" s="1"/>
  <c r="AE20" i="9"/>
  <c r="AB20" i="9"/>
  <c r="R20" i="9"/>
  <c r="AD20" i="9" s="1"/>
  <c r="H20" i="9"/>
  <c r="AE19" i="9"/>
  <c r="AB19" i="9"/>
  <c r="R19" i="9"/>
  <c r="H19" i="9"/>
  <c r="AD19" i="9" s="1"/>
  <c r="AE18" i="9"/>
  <c r="AD18" i="9"/>
  <c r="AB18" i="9"/>
  <c r="R18" i="9"/>
  <c r="H18" i="9"/>
  <c r="AE17" i="9"/>
  <c r="AE15" i="9" s="1"/>
  <c r="AB17" i="9"/>
  <c r="AB15" i="9" s="1"/>
  <c r="R17" i="9"/>
  <c r="H17" i="9"/>
  <c r="AD17" i="9" s="1"/>
  <c r="AE16" i="9"/>
  <c r="AB16" i="9"/>
  <c r="R16" i="9"/>
  <c r="AD16" i="9" s="1"/>
  <c r="H16" i="9"/>
  <c r="AC15" i="9"/>
  <c r="AC153" i="9" s="1"/>
  <c r="AA15" i="9"/>
  <c r="AA153" i="9" s="1"/>
  <c r="Z15" i="9"/>
  <c r="Y15" i="9"/>
  <c r="X15" i="9"/>
  <c r="W15" i="9"/>
  <c r="W153" i="9" s="1"/>
  <c r="V15" i="9"/>
  <c r="U15" i="9"/>
  <c r="U153" i="9" s="1"/>
  <c r="T15" i="9"/>
  <c r="S15" i="9"/>
  <c r="Q15" i="9"/>
  <c r="Q153" i="9" s="1"/>
  <c r="P15" i="9"/>
  <c r="O15" i="9"/>
  <c r="N15" i="9"/>
  <c r="M15" i="9"/>
  <c r="M153" i="9" s="1"/>
  <c r="L15" i="9"/>
  <c r="K15" i="9"/>
  <c r="K153" i="9" s="1"/>
  <c r="J15" i="9"/>
  <c r="I15" i="9"/>
  <c r="I153" i="9" s="1"/>
  <c r="G15" i="9"/>
  <c r="F15" i="9"/>
  <c r="E15" i="9"/>
  <c r="E153" i="9" s="1"/>
  <c r="E155" i="9" s="1"/>
  <c r="D15" i="9"/>
  <c r="C15" i="9"/>
  <c r="C153" i="9" s="1"/>
  <c r="AE14" i="9"/>
  <c r="AD14" i="9"/>
  <c r="AB14" i="9"/>
  <c r="R14" i="9"/>
  <c r="H14" i="9"/>
  <c r="AE13" i="9"/>
  <c r="AB13" i="9"/>
  <c r="R13" i="9"/>
  <c r="H13" i="9"/>
  <c r="AD13" i="9" s="1"/>
  <c r="AE12" i="9"/>
  <c r="AB12" i="9"/>
  <c r="R12" i="9"/>
  <c r="AD12" i="9" s="1"/>
  <c r="H12" i="9"/>
  <c r="AE11" i="9"/>
  <c r="AB11" i="9"/>
  <c r="R11" i="9"/>
  <c r="H11" i="9"/>
  <c r="AD11" i="9" s="1"/>
  <c r="AE10" i="9"/>
  <c r="AD10" i="9"/>
  <c r="AB10" i="9"/>
  <c r="R10" i="9"/>
  <c r="H10" i="9"/>
  <c r="AE9" i="9"/>
  <c r="AE8" i="9" s="1"/>
  <c r="AB9" i="9"/>
  <c r="AB8" i="9" s="1"/>
  <c r="R9" i="9"/>
  <c r="H9" i="9"/>
  <c r="AD9" i="9" s="1"/>
  <c r="C8" i="9"/>
  <c r="D8" i="9"/>
  <c r="D153" i="9" s="1"/>
  <c r="D155" i="9" s="1"/>
  <c r="E8" i="9"/>
  <c r="F8" i="9"/>
  <c r="F153" i="9" s="1"/>
  <c r="F155" i="9" s="1"/>
  <c r="G8" i="9"/>
  <c r="I8" i="9"/>
  <c r="J8" i="9"/>
  <c r="J153" i="9" s="1"/>
  <c r="K8" i="9"/>
  <c r="L8" i="9"/>
  <c r="M8" i="9"/>
  <c r="N8" i="9"/>
  <c r="N153" i="9" s="1"/>
  <c r="O8" i="9"/>
  <c r="O153" i="9" s="1"/>
  <c r="P8" i="9"/>
  <c r="Q8" i="9"/>
  <c r="S8" i="9"/>
  <c r="T8" i="9"/>
  <c r="U8" i="9"/>
  <c r="V8" i="9"/>
  <c r="V153" i="9" s="1"/>
  <c r="W8" i="9"/>
  <c r="X8" i="9"/>
  <c r="X153" i="9" s="1"/>
  <c r="Y8" i="9"/>
  <c r="Z8" i="9"/>
  <c r="Z153" i="9" s="1"/>
  <c r="AA8" i="9"/>
  <c r="AC8" i="9"/>
  <c r="G153" i="9"/>
  <c r="S153" i="9"/>
  <c r="Y153" i="9"/>
  <c r="T153" i="9"/>
  <c r="P153" i="9"/>
  <c r="L153" i="9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AB153" i="9" l="1"/>
  <c r="AB155" i="9" s="1"/>
  <c r="AD15" i="9"/>
  <c r="R15" i="9"/>
  <c r="H15" i="9"/>
  <c r="AD8" i="9"/>
  <c r="R8" i="9"/>
  <c r="R153" i="9" s="1"/>
  <c r="R155" i="9" s="1"/>
  <c r="H8" i="9"/>
  <c r="AE153" i="9"/>
  <c r="AD153" i="9"/>
  <c r="R76" i="5"/>
  <c r="I12" i="5" s="1"/>
  <c r="R76" i="1"/>
  <c r="I12" i="1" s="1"/>
  <c r="H153" i="9" l="1"/>
  <c r="H155" i="9" s="1"/>
  <c r="AD15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Удалова Светлана Витальевна</author>
  </authors>
  <commentList>
    <comment ref="AA132" authorId="0" shapeId="0" xr:uid="{FD62782E-4683-412D-A7E4-1976780A6ABE}">
      <text>
        <r>
          <rPr>
            <b/>
            <sz val="9"/>
            <color indexed="81"/>
            <rFont val="Tahoma"/>
            <family val="2"/>
            <charset val="204"/>
          </rPr>
          <t>Удалова Светлана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общесвенный совет не создан</t>
        </r>
      </text>
    </comment>
  </commentList>
</comments>
</file>

<file path=xl/sharedStrings.xml><?xml version="1.0" encoding="utf-8"?>
<sst xmlns="http://schemas.openxmlformats.org/spreadsheetml/2006/main" count="743" uniqueCount="530">
  <si>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</si>
  <si>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</si>
  <si>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</si>
  <si>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</si>
  <si>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</si>
  <si>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</si>
  <si>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</si>
  <si>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</si>
  <si>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</si>
  <si>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</si>
  <si>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</si>
  <si>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</si>
  <si>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</si>
  <si>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</si>
  <si>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</si>
  <si>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</si>
  <si>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</si>
  <si>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</si>
  <si>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</si>
  <si>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</si>
  <si>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</si>
  <si>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</si>
  <si>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</si>
  <si>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</si>
  <si>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</si>
  <si>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</si>
  <si>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</si>
  <si>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</si>
  <si>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</si>
  <si>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</si>
  <si>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</si>
  <si>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</si>
  <si>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</si>
  <si>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</si>
  <si>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</si>
  <si>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</si>
  <si>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</si>
  <si>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</si>
  <si>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</si>
  <si>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</si>
  <si>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</si>
  <si>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</si>
  <si>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</si>
  <si>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</si>
  <si>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</si>
  <si>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</si>
  <si>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</si>
  <si>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</si>
  <si>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</si>
  <si>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</si>
  <si>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</si>
  <si>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</si>
  <si>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</si>
  <si>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</si>
  <si>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</si>
  <si>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</si>
  <si>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</si>
  <si>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</si>
  <si>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</si>
  <si>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</si>
  <si>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</si>
  <si>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</si>
  <si>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</si>
  <si>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</si>
  <si>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</si>
  <si>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</si>
  <si>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</si>
  <si>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</si>
  <si>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</si>
  <si>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</si>
  <si>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</si>
  <si>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</si>
  <si>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</si>
  <si>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</si>
  <si>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</si>
  <si>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</si>
  <si>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</si>
  <si>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</si>
  <si>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</si>
  <si>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</si>
  <si>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</si>
  <si>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</si>
  <si>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</si>
  <si>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</si>
  <si>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</si>
  <si>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</si>
  <si>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</si>
  <si>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</si>
  <si>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</si>
  <si>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</si>
  <si>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</si>
  <si>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</si>
  <si>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</si>
  <si>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</si>
  <si>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</si>
  <si>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</si>
  <si>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</si>
  <si>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</si>
  <si>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</si>
  <si>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</si>
  <si>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</si>
  <si>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</si>
  <si>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</si>
  <si>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</si>
  <si>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</si>
  <si>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</si>
  <si>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</si>
  <si>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</si>
  <si>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</si>
  <si>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</si>
  <si>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</si>
  <si>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</si>
  <si>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</si>
  <si>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</si>
  <si>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</si>
  <si>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</si>
  <si>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</si>
  <si>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</si>
  <si>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</si>
  <si>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</si>
  <si>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</si>
  <si>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</si>
  <si>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</si>
  <si>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</si>
  <si>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</si>
  <si>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</si>
  <si>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</si>
  <si>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</si>
  <si>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</si>
  <si>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</si>
  <si>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</si>
  <si>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</si>
  <si>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</si>
  <si>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</si>
  <si>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</si>
  <si>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</si>
  <si>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</si>
  <si>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</si>
  <si>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</si>
  <si>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</si>
  <si>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</si>
  <si>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</si>
  <si>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</si>
  <si>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</si>
  <si>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</si>
  <si>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</si>
  <si>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</si>
  <si>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</si>
  <si>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</si>
  <si>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</si>
  <si>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</si>
  <si>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</si>
  <si>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</si>
  <si>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</si>
  <si>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</si>
  <si>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</si>
  <si>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</si>
  <si>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</si>
  <si>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</si>
  <si>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</si>
  <si>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</si>
  <si>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</si>
  <si>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</si>
  <si>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</si>
  <si>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</si>
  <si>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</si>
  <si>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</si>
  <si>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</si>
  <si>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</si>
  <si>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</si>
  <si>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</si>
  <si>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</si>
  <si>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</si>
  <si>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</si>
  <si>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</si>
  <si>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</si>
  <si>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</si>
  <si>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</si>
  <si>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</si>
  <si>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</si>
  <si>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</si>
  <si>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</si>
  <si>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</si>
  <si>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</si>
  <si>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</si>
  <si>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</si>
  <si>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</si>
  <si>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</si>
  <si>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</si>
  <si>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</si>
  <si>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</si>
  <si>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</si>
  <si>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</si>
  <si>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</si>
  <si>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</si>
  <si>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</si>
  <si>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</si>
  <si>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</si>
  <si>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</si>
  <si>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</si>
  <si>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</si>
  <si>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</si>
  <si>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</si>
  <si>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</si>
  <si>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</si>
  <si>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</si>
  <si>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</si>
  <si>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</si>
  <si>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</si>
  <si>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</si>
  <si>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</si>
  <si>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</si>
  <si>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</si>
  <si>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</si>
  <si>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</si>
  <si>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</si>
  <si>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</si>
  <si>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</si>
  <si>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</si>
  <si>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</si>
  <si>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</si>
  <si>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</si>
  <si>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</si>
  <si>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</si>
  <si>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</si>
  <si>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</si>
  <si>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</si>
  <si>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</si>
  <si>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</si>
  <si>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</si>
  <si>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</si>
  <si>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</si>
  <si>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</si>
  <si>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</si>
  <si>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</si>
  <si>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</si>
  <si>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</si>
  <si>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</si>
  <si>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</si>
  <si>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</si>
  <si>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</si>
  <si>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</si>
  <si>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</si>
  <si>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</si>
  <si>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</si>
  <si>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</si>
  <si>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</si>
  <si>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</si>
  <si>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</si>
  <si>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</si>
  <si>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</si>
  <si>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</si>
  <si>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</si>
  <si>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</si>
  <si>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</si>
  <si>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</si>
  <si>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</si>
  <si>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</si>
  <si>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</si>
  <si>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</si>
  <si>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</si>
  <si>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</si>
  <si>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</si>
  <si>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</si>
  <si>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</si>
  <si>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</si>
  <si>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</si>
  <si>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</si>
  <si>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</si>
  <si>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</si>
  <si>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</si>
  <si>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</si>
  <si>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</si>
  <si>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</si>
  <si>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</si>
  <si>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</si>
  <si>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</si>
  <si>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</si>
  <si>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</si>
  <si>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</si>
  <si>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</si>
  <si>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</si>
  <si>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</si>
  <si>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</si>
  <si>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</si>
  <si>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</si>
  <si>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</si>
  <si>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</si>
  <si>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</si>
  <si>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</si>
  <si>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</si>
  <si>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</si>
  <si>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</si>
  <si>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</si>
  <si>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</si>
  <si>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</si>
  <si>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</si>
  <si>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</si>
  <si>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</si>
  <si>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</si>
  <si>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</si>
  <si>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</si>
  <si>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</si>
  <si>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</si>
  <si>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</si>
  <si>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да - 2, нет - 0</t>
  </si>
  <si>
    <t xml:space="preserve">да - 2 , нет - 0 </t>
  </si>
  <si>
    <t xml:space="preserve">да- 2,  нет - 0 </t>
  </si>
  <si>
    <t xml:space="preserve">да - 2, нет - 0 </t>
  </si>
  <si>
    <t>да - 2, нет -0</t>
  </si>
  <si>
    <t>да - 2 , нет - 0</t>
  </si>
  <si>
    <t>Сумма значений итоговых показателей по муниципальным образованиям</t>
  </si>
  <si>
    <t>1.2  Публикация в составе материалов к проектам решений о внесении изменений в решение о бюджете муниципального образования на текущий финансовый год и на плановый период  пояснительной записки</t>
  </si>
  <si>
    <t>1.3 Публикация в составе материалов к проектам решений о внесении изменений в решение о бюджете муниципального образования на текущий финансовый год и на плановый период заключения контрольно-счетного органа муниципального образования на указанные проекты решений</t>
  </si>
  <si>
    <t>да- 2, нет - 0</t>
  </si>
  <si>
    <t>да, за все отчетные периоды по всем видам доходов -2; 
да, за все отчетные периоды, но по отдельным видам доходов - 1;
нет - 0</t>
  </si>
  <si>
    <t>2.1 Публикация отчетов об исполнении бюджета муниципального образования за первый квартал, полугодие, девять месяцев текущего финансового года</t>
  </si>
  <si>
    <t>2.3 Ежеквартальная публикация сведений об исполнении бюджета муниципального образования по расходам в разрезе разделов и подразделов классификации расходов в сравнении с запланированными значениями на соответствующий период (финансовый год)</t>
  </si>
  <si>
    <t>2.4 Ежеквартальная публикация сведений об исполнении бюджета муниципального образования по расходам в разрезе муниципальных программ в сравнении с запланированными значениями на соответствующий период (финансовый год)</t>
  </si>
  <si>
    <t>2.5 Ежеквартальная публикация сведений об объеме муниципального долга муниципального образования  на начало и на конец отчетного периода</t>
  </si>
  <si>
    <t>2.6 Ежеквартальная публикация аналитических данных о поступлении доходов в бюджет муниципального образования по видам доходов за отчетный период текущего финансового года в сравнении с соответствующим периодом прошлого года</t>
  </si>
  <si>
    <t>2.8 Ежеквартальная публикация аналитических данных о расходах бюджета муниципального образования по муниципальным программам за отчетный период текущего финансового года в сравнении с соответствующим периодом прошлого года</t>
  </si>
  <si>
    <t>7</t>
  </si>
  <si>
    <t>2.2 Ежеквартальная публикация сведений об исполнении бюджета муниципального образования  по доходам в разрезе видов доходов в сравнении с запланированными значениями на соответствующий период (финансовый год)</t>
  </si>
  <si>
    <t xml:space="preserve">1.1 Публикация в открытом доступе на сайте муниципального образования проектов решений о внесении изменений в решение о  бюджете муниципального образования на текущий финансовый год и на плановый период </t>
  </si>
  <si>
    <t>2.7 Ежеквартальная публикация аналитических данных о расходах бюджета муниципального образования 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</t>
  </si>
  <si>
    <t>Наименование  муниципального образования Ивановской области</t>
  </si>
  <si>
    <t xml:space="preserve"> III  этап.  Исполнение бюджета муниципального образования Ивановской области, инфраструктура  для обеспечения открытости бюджетных данных</t>
  </si>
  <si>
    <t>Показатели III этапа   "Исполнение бюджета муниципального образования, инфраструктура  для обеспечения открытости бюджетных данных"</t>
  </si>
  <si>
    <t>1. Внесение изменений в решение о  бюджете муниципального образования Ивановской области</t>
  </si>
  <si>
    <t>Муниципальные районы, поселения, входящие в состав муниципальных районов</t>
  </si>
  <si>
    <t>3</t>
  </si>
  <si>
    <t>4</t>
  </si>
  <si>
    <t>5</t>
  </si>
  <si>
    <t>8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</si>
  <si>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</si>
  <si>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</si>
  <si>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</si>
  <si>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</si>
  <si>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</si>
  <si>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</si>
  <si>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</si>
  <si>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</si>
  <si>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</si>
  <si>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</si>
  <si>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</si>
  <si>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</si>
  <si>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</si>
  <si>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</si>
  <si>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</si>
  <si>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</si>
  <si>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9</t>
  </si>
  <si>
    <t>10</t>
  </si>
  <si>
    <t>2. Промежуточная отчетность об исполнении бюджета муниципального образования Ивановской области и аналитические данные</t>
  </si>
  <si>
    <t xml:space="preserve">3.7 Использование органами местного самоуправления  в III квартале текущего финансового года социальных сетей  для распространения информации о бюджете </t>
  </si>
  <si>
    <t>Городские округа</t>
  </si>
  <si>
    <t>3. Инфраструктура для обеспеченности бюджетных данных для граждан и общественное участие</t>
  </si>
  <si>
    <t>3.8 Организация в  текущем квартале заседаний общественного Совета, созданного при финансовом органе муниципального образования, и публикация итоговых документов (протоколов) данных заседаний</t>
  </si>
  <si>
    <t>да, предоставлена - 2 ;
нет, не предоставлена - 0</t>
  </si>
  <si>
    <t>воспользовались не менее 15 человек - 2 ;
воспользовались от 5 до 15 человек - 1;
воспользовались менее 5 человек - 1</t>
  </si>
  <si>
    <t>заседания состоялись, итоговые документы опубликованы - 2, заседания состоялись, итоговые документы не опубликованы - 1, не состоялись/не опубликованы -  0</t>
  </si>
  <si>
    <t>да , за все отчетные периоды- 2 , нет - 0</t>
  </si>
  <si>
    <t xml:space="preserve">да, в сравнении с соответствующим периодом прошлого года -2; 
да, но без сравнении с соответствующим периодом прошлого года- 1;
нет - 0
</t>
  </si>
  <si>
    <t>да, в структурированном виде - 2; 
да, но не в структурированном виде -1;
нет - 0</t>
  </si>
  <si>
    <t>да, за все отчетные периоды - 2 , нет - 0</t>
  </si>
  <si>
    <t>27</t>
  </si>
  <si>
    <t>3.3 Публикация на специализированном портале (сайт, раздел на официальном сайте) муниципального образования  для публикации информации о бюджетных данных для граждан или в бюджетах для граждан, опубликованных в иных форматах, сведений об основных этапах (мероприятиях) бюджетного процесса</t>
  </si>
  <si>
    <t>3.4 Проведение в  III квартале текущего финансового года органами местного самоуправления опросов общественного мнения по бюджетной тематике и публикация отчетов по результатам проведенных опросов</t>
  </si>
  <si>
    <t xml:space="preserve">3.5 Предоставлена ли  возможность гражданам задать вопрос по бюджетной тематике и получить на него ответ в открытом доступе в сети Интернет </t>
  </si>
  <si>
    <t>3.6 Насколько активно граждане использовали возможность задать вопрос по бюджетной тематике и получить на него ответ в открытом доступе в сети Интернет   в III квартале текущего финансового года</t>
  </si>
  <si>
    <t>1.4 Публикация в открытом доступе на портале (сайте) муниципального образования решений о внесении изменений в решение о бюджете муниципального образования на текущий финансовый год и на плановый период</t>
  </si>
  <si>
    <t>1.5 Публикация в открытом доступе на портале (сайте) муниципального образования актуализированных версий решений о бюджете муниципального образования на текущий финансовый год и на плановый период с учетом внесенных изменений</t>
  </si>
  <si>
    <t>3.1 В муниципальном образовании создан и поддерживается  в актуальном состоянии   специализированный сайт / раздел на официальном сайте муниципального образования для публикации информации о бюджетных данных для граждан</t>
  </si>
  <si>
    <t>3.2 На  специализированном сайте/  раздел на официальном сайте муниципального образования для публикации информации о бюджетных данных для граждан установлен независимый общедоступный счетчик посещений</t>
  </si>
  <si>
    <t>Итого баллов, полученное муниципальным образованием по показателям        1.1.-1.5</t>
  </si>
  <si>
    <t>Максимальное количество баллов по показателям     1.1-1.5</t>
  </si>
  <si>
    <t>Итого баллов, полученное муниципальным образованием по показателям        2.1.-2.8</t>
  </si>
  <si>
    <t>Максимальное количество баллов по показателям     2.1-2.8</t>
  </si>
  <si>
    <t>Итого баллов, полученное муниципальным образованием по показателям        3.1.-3.8</t>
  </si>
  <si>
    <t>Максимальное количество баллов по показателям     3.1-3.8</t>
  </si>
  <si>
    <t xml:space="preserve">Итого баллов, полученное муниципальным образованием по показателям III этапа </t>
  </si>
  <si>
    <t xml:space="preserve">Итого максимальное количество баллов по показателям III этапа </t>
  </si>
  <si>
    <t>28</t>
  </si>
  <si>
    <t>29</t>
  </si>
  <si>
    <t>30</t>
  </si>
  <si>
    <t>31</t>
  </si>
  <si>
    <t>32</t>
  </si>
  <si>
    <t>да, для муниципальных образований с численностью ˃ 200 тыс. человек - 0,1% от общей численности населения, до 200 тыс. человек - 0,2% от общей численности населения - 2; для муниципальных образований с численностью ˃ 200 тыс. человек - 0,05% от общей численности населения, до 200 тыс. человек - 0,1% от общей численности населения -1; 
нет, опросы не проводились - 0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</si>
  <si>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</si>
  <si>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</si>
  <si>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</si>
  <si>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</si>
  <si>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</si>
  <si>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</si>
  <si>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</si>
  <si>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</si>
  <si>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</si>
  <si>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</si>
  <si>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</si>
  <si>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</si>
  <si>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</si>
  <si>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</si>
  <si>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</si>
  <si>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</si>
  <si>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</si>
  <si>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</si>
  <si>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</si>
  <si>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</si>
  <si>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</si>
  <si>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</si>
  <si>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</si>
  <si>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Октябрьское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</si>
  <si>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</si>
  <si>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</si>
  <si>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</si>
  <si>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</si>
  <si>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</si>
  <si>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</si>
  <si>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</si>
  <si>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</si>
  <si>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</si>
  <si>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</si>
  <si>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</si>
  <si>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</si>
  <si>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</si>
  <si>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</si>
  <si>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</si>
  <si>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</si>
  <si>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</si>
  <si>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</si>
  <si>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</si>
  <si>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</si>
  <si>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</si>
  <si>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</si>
  <si>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</si>
  <si>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</si>
  <si>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</si>
  <si>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</si>
  <si>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</si>
  <si>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</si>
  <si>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</si>
  <si>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</si>
  <si>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</si>
  <si>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</si>
  <si>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</si>
  <si>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</si>
  <si>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</si>
  <si>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</si>
  <si>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</si>
  <si>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</si>
  <si>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</si>
  <si>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</si>
  <si>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</si>
  <si>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</si>
  <si>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</si>
  <si>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</si>
  <si>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</si>
  <si>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</si>
  <si>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</si>
  <si>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</si>
  <si>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</si>
  <si>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</si>
  <si>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</si>
  <si>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</si>
  <si>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</si>
  <si>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</si>
  <si>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</si>
  <si>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</si>
  <si>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</si>
  <si>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</si>
  <si>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</si>
  <si>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</si>
  <si>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</si>
  <si>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</si>
  <si>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</si>
  <si>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</si>
  <si>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</si>
  <si>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</si>
  <si>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</si>
  <si>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</si>
  <si>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</si>
  <si>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</si>
  <si>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</si>
  <si>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</si>
  <si>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</si>
  <si>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</si>
  <si>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</si>
  <si>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</si>
  <si>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</si>
  <si>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</si>
  <si>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</si>
  <si>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</si>
  <si>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</si>
  <si>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</si>
  <si>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</si>
  <si>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</si>
  <si>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</si>
  <si>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</si>
  <si>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</si>
  <si>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</si>
  <si>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</si>
  <si>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</si>
  <si>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</si>
  <si>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</si>
  <si>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</si>
  <si>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</si>
  <si>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</si>
  <si>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</si>
  <si>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</si>
  <si>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</si>
  <si>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</si>
  <si>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</si>
  <si>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</si>
  <si>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</si>
  <si>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</si>
  <si>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</si>
  <si>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</si>
  <si>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</si>
  <si>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</si>
  <si>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</si>
  <si>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</si>
  <si>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</si>
  <si>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</si>
  <si>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</si>
  <si>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</si>
  <si>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</si>
  <si>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</si>
  <si>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</si>
  <si>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 xml:space="preserve"> Верхнеландеховский муниципальный район</t>
  </si>
  <si>
    <t>Талицко-Мугреевское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</si>
</sst>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8" fillId="0" borderId="0"/>
  </cellStyleXfs>
  <cellXfs count="19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8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9" fillId="6" borderId="1" xfId="0" applyFont="1" applyFill="1" applyBorder="1" applyAlignment="1">
      <alignment horizontal="left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16" fontId="30" fillId="6" borderId="21" xfId="0" applyNumberFormat="1" applyFont="1" applyFill="1" applyBorder="1" applyAlignment="1">
      <alignment horizontal="center" vertical="center" wrapText="1"/>
    </xf>
    <xf numFmtId="16" fontId="30" fillId="6" borderId="20" xfId="0" applyNumberFormat="1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3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>
      <alignment vertical="top" wrapText="1"/>
    </xf>
    <xf numFmtId="0" fontId="37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/>
    </xf>
    <xf numFmtId="3" fontId="39" fillId="0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/>
    <xf numFmtId="0" fontId="40" fillId="0" borderId="0" xfId="0" applyFont="1" applyFill="1"/>
    <xf numFmtId="3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>
      <alignment wrapText="1"/>
    </xf>
    <xf numFmtId="3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>
      <alignment horizontal="left" vertical="justify" wrapText="1"/>
    </xf>
    <xf numFmtId="0" fontId="37" fillId="0" borderId="1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0" fillId="0" borderId="0" xfId="0" applyNumberForma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4" fillId="6" borderId="2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_на 1 июля 2010 года" xfId="3" xr:uid="{00000000-0005-0000-0000-000003000000}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34" t="s">
        <v>53</v>
      </c>
      <c r="Q1" s="134"/>
      <c r="R1" s="134"/>
    </row>
    <row r="3" spans="1:18" ht="18" customHeight="1" x14ac:dyDescent="0.25">
      <c r="A3" s="138" t="s">
        <v>57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8" ht="24" customHeight="1" x14ac:dyDescent="0.25">
      <c r="B6" s="137" t="s">
        <v>16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1:18" s="40" customFormat="1" ht="30.75" customHeight="1" x14ac:dyDescent="0.25">
      <c r="A7" s="140" t="s">
        <v>21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45" t="s">
        <v>19</v>
      </c>
      <c r="C9" s="145"/>
      <c r="D9" s="144" t="s">
        <v>22</v>
      </c>
      <c r="E9" s="144"/>
      <c r="F9" s="144"/>
      <c r="G9" s="38"/>
      <c r="H9" s="38"/>
      <c r="I9" s="41"/>
      <c r="J9" s="16"/>
    </row>
    <row r="10" spans="1:18" ht="15.75" x14ac:dyDescent="0.25">
      <c r="B10" s="5"/>
      <c r="C10" s="5"/>
      <c r="D10" s="144" t="s">
        <v>6</v>
      </c>
      <c r="E10" s="144"/>
      <c r="F10" s="144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5" t="s">
        <v>54</v>
      </c>
      <c r="C12" s="135"/>
      <c r="D12" s="135"/>
      <c r="E12" s="135"/>
      <c r="F12" s="135"/>
      <c r="G12" s="135"/>
      <c r="H12" s="135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33" t="s">
        <v>37</v>
      </c>
      <c r="B14" s="136" t="s">
        <v>38</v>
      </c>
      <c r="C14" s="133" t="s">
        <v>23</v>
      </c>
      <c r="D14" s="133"/>
      <c r="E14" s="133"/>
      <c r="F14" s="133"/>
      <c r="G14" s="133" t="s">
        <v>39</v>
      </c>
      <c r="H14" s="141" t="s">
        <v>58</v>
      </c>
      <c r="I14" s="142"/>
      <c r="J14" s="142"/>
      <c r="K14" s="142"/>
      <c r="L14" s="142"/>
      <c r="M14" s="142"/>
      <c r="N14" s="142"/>
      <c r="O14" s="142"/>
      <c r="P14" s="142"/>
      <c r="Q14" s="143"/>
      <c r="R14" s="133" t="s">
        <v>56</v>
      </c>
    </row>
    <row r="15" spans="1:18" ht="97.5" customHeight="1" x14ac:dyDescent="0.25">
      <c r="A15" s="133"/>
      <c r="B15" s="136"/>
      <c r="C15" s="133"/>
      <c r="D15" s="133"/>
      <c r="E15" s="133"/>
      <c r="F15" s="133"/>
      <c r="G15" s="133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33"/>
    </row>
    <row r="16" spans="1:18" ht="15.75" x14ac:dyDescent="0.25">
      <c r="A16" s="50">
        <v>1</v>
      </c>
      <c r="B16" s="50">
        <v>2</v>
      </c>
      <c r="C16" s="133">
        <v>3</v>
      </c>
      <c r="D16" s="133"/>
      <c r="E16" s="133"/>
      <c r="F16" s="133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127"/>
      <c r="D17" s="128"/>
      <c r="E17" s="128"/>
      <c r="F17" s="129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7"/>
      <c r="D18" s="128"/>
      <c r="E18" s="128"/>
      <c r="F18" s="129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127"/>
      <c r="D19" s="128"/>
      <c r="E19" s="128"/>
      <c r="F19" s="129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127"/>
      <c r="D20" s="128"/>
      <c r="E20" s="128"/>
      <c r="F20" s="129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127"/>
      <c r="D21" s="128"/>
      <c r="E21" s="128"/>
      <c r="F21" s="129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127"/>
      <c r="D22" s="128"/>
      <c r="E22" s="128"/>
      <c r="F22" s="129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127"/>
      <c r="D23" s="128"/>
      <c r="E23" s="128"/>
      <c r="F23" s="129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127"/>
      <c r="D24" s="128"/>
      <c r="E24" s="128"/>
      <c r="F24" s="129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127"/>
      <c r="D25" s="128"/>
      <c r="E25" s="128"/>
      <c r="F25" s="129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127"/>
      <c r="D26" s="128"/>
      <c r="E26" s="128"/>
      <c r="F26" s="129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127"/>
      <c r="D27" s="128"/>
      <c r="E27" s="128"/>
      <c r="F27" s="129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127"/>
      <c r="D28" s="128"/>
      <c r="E28" s="128"/>
      <c r="F28" s="129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127"/>
      <c r="D29" s="128"/>
      <c r="E29" s="128"/>
      <c r="F29" s="129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127"/>
      <c r="D30" s="128"/>
      <c r="E30" s="128"/>
      <c r="F30" s="129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127"/>
      <c r="D31" s="128"/>
      <c r="E31" s="128"/>
      <c r="F31" s="129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127"/>
      <c r="D32" s="128"/>
      <c r="E32" s="128"/>
      <c r="F32" s="129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127"/>
      <c r="D33" s="128"/>
      <c r="E33" s="128"/>
      <c r="F33" s="129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127"/>
      <c r="D34" s="128"/>
      <c r="E34" s="128"/>
      <c r="F34" s="129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127"/>
      <c r="D35" s="128"/>
      <c r="E35" s="128"/>
      <c r="F35" s="129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127"/>
      <c r="D36" s="128"/>
      <c r="E36" s="128"/>
      <c r="F36" s="129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127"/>
      <c r="D37" s="128"/>
      <c r="E37" s="128"/>
      <c r="F37" s="129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127"/>
      <c r="D38" s="128"/>
      <c r="E38" s="128"/>
      <c r="F38" s="129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127"/>
      <c r="D39" s="128"/>
      <c r="E39" s="128"/>
      <c r="F39" s="129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127"/>
      <c r="D40" s="128"/>
      <c r="E40" s="128"/>
      <c r="F40" s="129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127"/>
      <c r="D41" s="128"/>
      <c r="E41" s="128"/>
      <c r="F41" s="129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127"/>
      <c r="D42" s="128"/>
      <c r="E42" s="128"/>
      <c r="F42" s="129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127"/>
      <c r="D43" s="128"/>
      <c r="E43" s="128"/>
      <c r="F43" s="129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127"/>
      <c r="D44" s="128"/>
      <c r="E44" s="128"/>
      <c r="F44" s="129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127"/>
      <c r="D45" s="128"/>
      <c r="E45" s="128"/>
      <c r="F45" s="129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127"/>
      <c r="D46" s="128"/>
      <c r="E46" s="128"/>
      <c r="F46" s="129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127"/>
      <c r="D47" s="128"/>
      <c r="E47" s="128"/>
      <c r="F47" s="129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127"/>
      <c r="D48" s="128"/>
      <c r="E48" s="128"/>
      <c r="F48" s="129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127"/>
      <c r="D49" s="128"/>
      <c r="E49" s="128"/>
      <c r="F49" s="129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127"/>
      <c r="D50" s="128"/>
      <c r="E50" s="128"/>
      <c r="F50" s="129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127"/>
      <c r="D51" s="128"/>
      <c r="E51" s="128"/>
      <c r="F51" s="129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127"/>
      <c r="D52" s="128"/>
      <c r="E52" s="128"/>
      <c r="F52" s="129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127"/>
      <c r="D53" s="128"/>
      <c r="E53" s="128"/>
      <c r="F53" s="129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127"/>
      <c r="D54" s="128"/>
      <c r="E54" s="128"/>
      <c r="F54" s="129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127"/>
      <c r="D55" s="128"/>
      <c r="E55" s="128"/>
      <c r="F55" s="129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127"/>
      <c r="D56" s="128"/>
      <c r="E56" s="128"/>
      <c r="F56" s="129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127"/>
      <c r="D57" s="128"/>
      <c r="E57" s="128"/>
      <c r="F57" s="129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127"/>
      <c r="D58" s="128"/>
      <c r="E58" s="128"/>
      <c r="F58" s="129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127"/>
      <c r="D59" s="128"/>
      <c r="E59" s="128"/>
      <c r="F59" s="129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127"/>
      <c r="D60" s="128"/>
      <c r="E60" s="128"/>
      <c r="F60" s="129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127"/>
      <c r="D61" s="128"/>
      <c r="E61" s="128"/>
      <c r="F61" s="129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127"/>
      <c r="D62" s="128"/>
      <c r="E62" s="128"/>
      <c r="F62" s="129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127"/>
      <c r="D63" s="128"/>
      <c r="E63" s="128"/>
      <c r="F63" s="129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127"/>
      <c r="D64" s="128"/>
      <c r="E64" s="128"/>
      <c r="F64" s="129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127"/>
      <c r="D65" s="128"/>
      <c r="E65" s="128"/>
      <c r="F65" s="129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127"/>
      <c r="D66" s="128"/>
      <c r="E66" s="128"/>
      <c r="F66" s="129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127"/>
      <c r="D67" s="128"/>
      <c r="E67" s="128"/>
      <c r="F67" s="129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127"/>
      <c r="D68" s="128"/>
      <c r="E68" s="128"/>
      <c r="F68" s="129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127"/>
      <c r="D69" s="128"/>
      <c r="E69" s="128"/>
      <c r="F69" s="129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127"/>
      <c r="D70" s="128"/>
      <c r="E70" s="128"/>
      <c r="F70" s="129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127"/>
      <c r="D71" s="128"/>
      <c r="E71" s="128"/>
      <c r="F71" s="129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127"/>
      <c r="D72" s="128"/>
      <c r="E72" s="128"/>
      <c r="F72" s="129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127"/>
      <c r="D73" s="128"/>
      <c r="E73" s="128"/>
      <c r="F73" s="129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127"/>
      <c r="D74" s="128"/>
      <c r="E74" s="128"/>
      <c r="F74" s="129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127"/>
      <c r="D75" s="128"/>
      <c r="E75" s="128"/>
      <c r="F75" s="129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30" t="s">
        <v>55</v>
      </c>
      <c r="C76" s="131"/>
      <c r="D76" s="131"/>
      <c r="E76" s="131"/>
      <c r="F76" s="132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 xr:uid="{00000000-0009-0000-0000-000000000000}">
    <filterColumn colId="2" showButton="0"/>
    <filterColumn colId="3" showButton="0"/>
    <filterColumn colId="4" showButton="0"/>
  </autoFilter>
  <customSheetViews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 xr:uid="{569FA5E6-3355-4D06-9E51-32376ED0B206}">
        <filterColumn colId="2" showButton="0"/>
        <filterColumn colId="3" showButton="0"/>
        <filterColumn colId="4" showButton="0"/>
      </autoFilter>
    </customSheetView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 xr:uid="{659305F1-62F7-4D48-B6D6-A1F8EAFC8BFE}">
        <filterColumn colId="2" showButton="0"/>
        <filterColumn colId="3" showButton="0"/>
        <filterColumn colId="4" showButton="0"/>
      </autoFilter>
    </customSheetView>
  </customSheetViews>
  <mergeCells count="76"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  <mergeCell ref="C26:F26"/>
    <mergeCell ref="A14:A15"/>
    <mergeCell ref="C18:F18"/>
    <mergeCell ref="C19:F19"/>
    <mergeCell ref="C16:F16"/>
    <mergeCell ref="C17:F17"/>
    <mergeCell ref="C14:F15"/>
    <mergeCell ref="R14:R15"/>
    <mergeCell ref="P1:R1"/>
    <mergeCell ref="B12:H12"/>
    <mergeCell ref="C20:F20"/>
    <mergeCell ref="C21:F21"/>
    <mergeCell ref="B14:B15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5:F75"/>
    <mergeCell ref="B76:F76"/>
    <mergeCell ref="C70:F70"/>
    <mergeCell ref="C71:F71"/>
    <mergeCell ref="C72:F72"/>
    <mergeCell ref="C73:F73"/>
    <mergeCell ref="C74:F74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49" t="s">
        <v>15</v>
      </c>
      <c r="H1" s="149"/>
      <c r="I1" s="149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46" t="s">
        <v>0</v>
      </c>
      <c r="B13" s="146" t="s">
        <v>5</v>
      </c>
      <c r="C13" s="146" t="s">
        <v>9</v>
      </c>
      <c r="D13" s="146" t="s">
        <v>10</v>
      </c>
      <c r="E13" s="146" t="s">
        <v>11</v>
      </c>
      <c r="F13" s="146" t="s">
        <v>12</v>
      </c>
      <c r="G13" s="146" t="s">
        <v>13</v>
      </c>
      <c r="H13" s="146" t="s">
        <v>14</v>
      </c>
      <c r="I13" s="148" t="s">
        <v>18</v>
      </c>
    </row>
    <row r="14" spans="1:9" ht="78.75" customHeight="1" x14ac:dyDescent="0.25">
      <c r="A14" s="147" t="s">
        <v>1</v>
      </c>
      <c r="B14" s="147" t="s">
        <v>1</v>
      </c>
      <c r="C14" s="147" t="s">
        <v>1</v>
      </c>
      <c r="D14" s="146"/>
      <c r="E14" s="146"/>
      <c r="F14" s="146"/>
      <c r="G14" s="146"/>
      <c r="H14" s="146"/>
      <c r="I14" s="148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50" t="s">
        <v>36</v>
      </c>
      <c r="P1" s="149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65" t="s">
        <v>16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</row>
    <row r="8" spans="1:24" ht="58.5" customHeight="1" x14ac:dyDescent="0.25">
      <c r="A8" s="153" t="s">
        <v>7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67"/>
      <c r="G11" s="167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68"/>
      <c r="G12" s="168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66" t="s">
        <v>23</v>
      </c>
      <c r="B18" s="166"/>
      <c r="C18" s="166"/>
      <c r="D18" s="166"/>
      <c r="E18" s="166" t="s">
        <v>35</v>
      </c>
      <c r="F18" s="166"/>
      <c r="G18" s="166"/>
      <c r="H18" s="166"/>
      <c r="I18" s="166" t="s">
        <v>26</v>
      </c>
      <c r="J18" s="166"/>
      <c r="K18" s="166"/>
      <c r="L18" s="166"/>
      <c r="M18" s="157" t="s">
        <v>25</v>
      </c>
      <c r="N18" s="159" t="s">
        <v>27</v>
      </c>
      <c r="O18" s="160"/>
      <c r="P18" s="161"/>
    </row>
    <row r="19" spans="1:16" ht="97.5" customHeight="1" x14ac:dyDescent="0.25">
      <c r="A19" s="166"/>
      <c r="B19" s="166"/>
      <c r="C19" s="166"/>
      <c r="D19" s="166"/>
      <c r="E19" s="166"/>
      <c r="F19" s="166"/>
      <c r="G19" s="166"/>
      <c r="H19" s="166"/>
      <c r="I19" s="31" t="s">
        <v>24</v>
      </c>
      <c r="J19" s="31" t="s">
        <v>2</v>
      </c>
      <c r="K19" s="31" t="s">
        <v>3</v>
      </c>
      <c r="L19" s="31" t="s">
        <v>4</v>
      </c>
      <c r="M19" s="158"/>
      <c r="N19" s="162"/>
      <c r="O19" s="163"/>
      <c r="P19" s="164"/>
    </row>
    <row r="20" spans="1:16" ht="15.75" x14ac:dyDescent="0.25">
      <c r="A20" s="152">
        <v>1</v>
      </c>
      <c r="B20" s="152"/>
      <c r="C20" s="152"/>
      <c r="D20" s="152"/>
      <c r="E20" s="152">
        <v>2</v>
      </c>
      <c r="F20" s="152"/>
      <c r="G20" s="152"/>
      <c r="H20" s="152"/>
      <c r="I20" s="154">
        <v>3</v>
      </c>
      <c r="J20" s="155"/>
      <c r="K20" s="155"/>
      <c r="L20" s="156"/>
      <c r="M20" s="32">
        <v>4</v>
      </c>
      <c r="N20" s="154">
        <v>5</v>
      </c>
      <c r="O20" s="155"/>
      <c r="P20" s="156"/>
    </row>
    <row r="21" spans="1:16" ht="15.75" x14ac:dyDescent="0.25">
      <c r="A21" s="152"/>
      <c r="B21" s="152"/>
      <c r="C21" s="152"/>
      <c r="D21" s="152"/>
      <c r="E21" s="152"/>
      <c r="F21" s="152"/>
      <c r="G21" s="152"/>
      <c r="H21" s="152"/>
      <c r="I21" s="33"/>
      <c r="J21" s="33"/>
      <c r="K21" s="33"/>
      <c r="L21" s="32"/>
      <c r="M21" s="32"/>
      <c r="N21" s="152"/>
      <c r="O21" s="152"/>
      <c r="P21" s="152"/>
    </row>
    <row r="22" spans="1:16" ht="15.75" x14ac:dyDescent="0.25">
      <c r="A22" s="152"/>
      <c r="B22" s="152"/>
      <c r="C22" s="152"/>
      <c r="D22" s="152"/>
      <c r="E22" s="152"/>
      <c r="F22" s="152"/>
      <c r="G22" s="152"/>
      <c r="H22" s="152"/>
      <c r="I22" s="33"/>
      <c r="J22" s="33"/>
      <c r="K22" s="33"/>
      <c r="L22" s="32"/>
      <c r="M22" s="32"/>
      <c r="N22" s="152"/>
      <c r="O22" s="152"/>
      <c r="P22" s="152"/>
    </row>
    <row r="23" spans="1:16" ht="15.75" x14ac:dyDescent="0.25">
      <c r="A23" s="152"/>
      <c r="B23" s="152"/>
      <c r="C23" s="152"/>
      <c r="D23" s="152"/>
      <c r="E23" s="152"/>
      <c r="F23" s="152"/>
      <c r="G23" s="152"/>
      <c r="H23" s="152"/>
      <c r="I23" s="33"/>
      <c r="J23" s="33"/>
      <c r="K23" s="33"/>
      <c r="L23" s="32"/>
      <c r="M23" s="32"/>
      <c r="N23" s="152"/>
      <c r="O23" s="152"/>
      <c r="P23" s="152"/>
    </row>
    <row r="24" spans="1:16" ht="15.75" x14ac:dyDescent="0.25">
      <c r="A24" s="152"/>
      <c r="B24" s="152"/>
      <c r="C24" s="152"/>
      <c r="D24" s="152"/>
      <c r="E24" s="152"/>
      <c r="F24" s="152"/>
      <c r="G24" s="152"/>
      <c r="H24" s="152"/>
      <c r="I24" s="33"/>
      <c r="J24" s="33"/>
      <c r="K24" s="33"/>
      <c r="L24" s="32"/>
      <c r="M24" s="32"/>
      <c r="N24" s="152"/>
      <c r="O24" s="152"/>
      <c r="P24" s="152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51" t="s">
        <v>32</v>
      </c>
      <c r="F30" s="151"/>
      <c r="G30" s="151"/>
      <c r="H30" s="151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69" t="s">
        <v>62</v>
      </c>
      <c r="B3" s="170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69" t="s">
        <v>114</v>
      </c>
      <c r="B47" s="170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69" t="s">
        <v>158</v>
      </c>
      <c r="B88" s="170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71" t="s">
        <v>161</v>
      </c>
    </row>
    <row r="95" spans="1:2" ht="15.75" thickBot="1" x14ac:dyDescent="0.3">
      <c r="A95" s="65" t="s">
        <v>166</v>
      </c>
      <c r="B95" s="172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69" t="s">
        <v>194</v>
      </c>
      <c r="B123" s="170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69" t="s">
        <v>205</v>
      </c>
      <c r="B133" s="170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69" t="s">
        <v>208</v>
      </c>
      <c r="B135" s="170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71" t="s">
        <v>210</v>
      </c>
    </row>
    <row r="144" spans="1:8" ht="15.75" thickBot="1" x14ac:dyDescent="0.3">
      <c r="A144" s="76" t="s">
        <v>218</v>
      </c>
      <c r="B144" s="172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69" t="s">
        <v>250</v>
      </c>
      <c r="B175" s="170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69" t="s">
        <v>259</v>
      </c>
      <c r="B181" s="170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73"/>
    </row>
    <row r="191" spans="1:2" x14ac:dyDescent="0.25">
      <c r="A191" s="73" t="s">
        <v>275</v>
      </c>
      <c r="B191" s="174"/>
    </row>
    <row r="192" spans="1:2" ht="15.75" thickBot="1" x14ac:dyDescent="0.3">
      <c r="A192" s="74" t="s">
        <v>276</v>
      </c>
      <c r="B192" s="175"/>
    </row>
    <row r="193" spans="1:2" ht="15.75" thickBot="1" x14ac:dyDescent="0.3">
      <c r="A193" s="169" t="s">
        <v>277</v>
      </c>
      <c r="B193" s="170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AEA2E2E3-5B32-4875-901B-B78609C8AED7}" state="hidden">
      <selection activeCell="A47" sqref="A47:B47"/>
      <pageMargins left="0.7" right="0.7" top="0.75" bottom="0.75" header="0.3" footer="0.3"/>
    </customSheetView>
    <customSheetView guid="{BC3DAF18-7010-4F12-AA15-743444918B74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 xr:uid="{00000000-0004-0000-0300-000000000000}"/>
    <hyperlink ref="A30" r:id="rId2" display="http://base.garant.ru/179064/" xr:uid="{00000000-0004-0000-0300-000001000000}"/>
    <hyperlink ref="A31" r:id="rId3" display="http://base.garant.ru/70465940/" xr:uid="{00000000-0004-0000-0300-000002000000}"/>
    <hyperlink ref="A32" r:id="rId4" display="http://base.garant.ru/12117985/" xr:uid="{00000000-0004-0000-0300-000003000000}"/>
    <hyperlink ref="A33" r:id="rId5" display="http://base.garant.ru/12120330/" xr:uid="{00000000-0004-0000-0300-000004000000}"/>
    <hyperlink ref="A35" r:id="rId6" location="block_1000" display="http://base.garant.ru/12144391/ - block_1000" xr:uid="{00000000-0004-0000-0300-000005000000}"/>
    <hyperlink ref="A134" r:id="rId7" location="block_14000" display="http://base.garant.ru/70292486/ - block_14000" xr:uid="{00000000-0004-0000-0300-000006000000}"/>
    <hyperlink ref="A183" r:id="rId8" location="block_3730" display="http://base.garant.ru/12184447/ - block_3730" xr:uid="{00000000-0004-0000-0300-000007000000}"/>
    <hyperlink ref="B183" r:id="rId9" location="block_3730" display="http://base.garant.ru/12184447/ - block_3730" xr:uid="{00000000-0004-0000-0300-000008000000}"/>
    <hyperlink ref="A184" r:id="rId10" location="block_3721" display="http://base.garant.ru/12184447/ - block_3721" xr:uid="{00000000-0004-0000-0300-000009000000}"/>
    <hyperlink ref="B184" r:id="rId11" location="block_3721" display="http://base.garant.ru/12184447/ - block_3721" xr:uid="{00000000-0004-0000-0300-00000A000000}"/>
    <hyperlink ref="A185" r:id="rId12" location="block_3737" display="http://base.garant.ru/12184447/ - block_3737" xr:uid="{00000000-0004-0000-0300-00000B000000}"/>
    <hyperlink ref="B185" r:id="rId13" location="block_3737" display="http://base.garant.ru/12184447/ - block_3737" xr:uid="{00000000-0004-0000-0300-00000C000000}"/>
    <hyperlink ref="A187" r:id="rId14" location="block_503130" display="http://base.garant.ru/12181732/ - block_503130" xr:uid="{00000000-0004-0000-0300-00000D000000}"/>
    <hyperlink ref="B187" r:id="rId15" location="block_503130" display="http://base.garant.ru/12181732/ - block_503130" xr:uid="{00000000-0004-0000-0300-00000E000000}"/>
    <hyperlink ref="A188" r:id="rId16" location="block_503121" display="http://base.garant.ru/12181732/ - block_503121" xr:uid="{00000000-0004-0000-0300-00000F000000}"/>
    <hyperlink ref="B188" r:id="rId17" location="block_503121" display="http://base.garant.ru/12181732/ - block_503121" xr:uid="{00000000-0004-0000-0300-000010000000}"/>
    <hyperlink ref="A189" r:id="rId18" location="block_503127" display="http://base.garant.ru/12181732/ - block_503127" xr:uid="{00000000-0004-0000-0300-000011000000}"/>
    <hyperlink ref="B189" r:id="rId19" location="block_503127" display="http://base.garant.ru/12181732/ - block_503127" xr:uid="{00000000-0004-0000-0300-000012000000}"/>
    <hyperlink ref="A190" r:id="rId20" location="block_100676" display="http://base.garant.ru/70519060/ - block_100676" xr:uid="{00000000-0004-0000-0300-000013000000}"/>
    <hyperlink ref="A192" r:id="rId21" location="block_110674" display="http://base.garant.ru/57745748/ - block_110674" xr:uid="{00000000-0004-0000-0300-000014000000}"/>
    <hyperlink ref="A207" r:id="rId22" display="http://base.garant.ru/555333/" xr:uid="{00000000-0004-0000-0300-000015000000}"/>
    <hyperlink ref="A210" r:id="rId23" location="block_100000" display="http://base.garant.ru/70292486/ - block_100000" xr:uid="{00000000-0004-0000-0300-000016000000}"/>
    <hyperlink ref="A218" r:id="rId24" location="ixzz392kN9efL" display="http://base.garant.ru/12188232/ - ixzz392kN9efL" xr:uid="{00000000-0004-0000-0300-00001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34" t="s">
        <v>53</v>
      </c>
      <c r="Q1" s="134"/>
      <c r="R1" s="134"/>
    </row>
    <row r="3" spans="1:18" ht="18" customHeight="1" x14ac:dyDescent="0.25">
      <c r="A3" s="138" t="s">
        <v>57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8" ht="24" customHeight="1" x14ac:dyDescent="0.25">
      <c r="B6" s="137" t="s">
        <v>16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1:18" s="40" customFormat="1" ht="30.75" customHeight="1" x14ac:dyDescent="0.25">
      <c r="A7" s="140" t="s">
        <v>21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45" t="s">
        <v>19</v>
      </c>
      <c r="C9" s="145"/>
      <c r="D9" s="144" t="s">
        <v>22</v>
      </c>
      <c r="E9" s="144"/>
      <c r="F9" s="144"/>
      <c r="G9" s="57"/>
      <c r="H9" s="57"/>
      <c r="I9" s="41"/>
      <c r="J9" s="16"/>
    </row>
    <row r="10" spans="1:18" ht="15.75" x14ac:dyDescent="0.25">
      <c r="B10" s="5"/>
      <c r="C10" s="5"/>
      <c r="D10" s="144" t="s">
        <v>6</v>
      </c>
      <c r="E10" s="144"/>
      <c r="F10" s="144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5" t="s">
        <v>54</v>
      </c>
      <c r="C12" s="135"/>
      <c r="D12" s="135"/>
      <c r="E12" s="135"/>
      <c r="F12" s="135"/>
      <c r="G12" s="135"/>
      <c r="H12" s="135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33" t="s">
        <v>37</v>
      </c>
      <c r="B14" s="136" t="s">
        <v>38</v>
      </c>
      <c r="C14" s="133" t="s">
        <v>23</v>
      </c>
      <c r="D14" s="133"/>
      <c r="E14" s="133"/>
      <c r="F14" s="133"/>
      <c r="G14" s="133" t="s">
        <v>39</v>
      </c>
      <c r="H14" s="141" t="s">
        <v>58</v>
      </c>
      <c r="I14" s="142"/>
      <c r="J14" s="142"/>
      <c r="K14" s="142"/>
      <c r="L14" s="142"/>
      <c r="M14" s="142"/>
      <c r="N14" s="142"/>
      <c r="O14" s="142"/>
      <c r="P14" s="142"/>
      <c r="Q14" s="143"/>
      <c r="R14" s="133" t="s">
        <v>56</v>
      </c>
    </row>
    <row r="15" spans="1:18" ht="97.5" customHeight="1" x14ac:dyDescent="0.25">
      <c r="A15" s="133"/>
      <c r="B15" s="136"/>
      <c r="C15" s="133"/>
      <c r="D15" s="133"/>
      <c r="E15" s="133"/>
      <c r="F15" s="133"/>
      <c r="G15" s="133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33"/>
    </row>
    <row r="16" spans="1:18" ht="15.75" x14ac:dyDescent="0.25">
      <c r="A16" s="55">
        <v>1</v>
      </c>
      <c r="B16" s="55">
        <v>2</v>
      </c>
      <c r="C16" s="133">
        <v>3</v>
      </c>
      <c r="D16" s="133"/>
      <c r="E16" s="133"/>
      <c r="F16" s="133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127"/>
      <c r="D17" s="128"/>
      <c r="E17" s="128"/>
      <c r="F17" s="129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7"/>
      <c r="D18" s="128"/>
      <c r="E18" s="128"/>
      <c r="F18" s="129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127"/>
      <c r="D19" s="128"/>
      <c r="E19" s="128"/>
      <c r="F19" s="129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127"/>
      <c r="D20" s="128"/>
      <c r="E20" s="128"/>
      <c r="F20" s="129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127"/>
      <c r="D21" s="128"/>
      <c r="E21" s="128"/>
      <c r="F21" s="129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127"/>
      <c r="D22" s="128"/>
      <c r="E22" s="128"/>
      <c r="F22" s="129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127"/>
      <c r="D23" s="128"/>
      <c r="E23" s="128"/>
      <c r="F23" s="129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127"/>
      <c r="D24" s="128"/>
      <c r="E24" s="128"/>
      <c r="F24" s="129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127"/>
      <c r="D25" s="128"/>
      <c r="E25" s="128"/>
      <c r="F25" s="129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127"/>
      <c r="D26" s="128"/>
      <c r="E26" s="128"/>
      <c r="F26" s="129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127"/>
      <c r="D27" s="128"/>
      <c r="E27" s="128"/>
      <c r="F27" s="129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127"/>
      <c r="D28" s="128"/>
      <c r="E28" s="128"/>
      <c r="F28" s="129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127"/>
      <c r="D29" s="128"/>
      <c r="E29" s="128"/>
      <c r="F29" s="129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127"/>
      <c r="D30" s="128"/>
      <c r="E30" s="128"/>
      <c r="F30" s="129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127"/>
      <c r="D31" s="128"/>
      <c r="E31" s="128"/>
      <c r="F31" s="129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127"/>
      <c r="D32" s="128"/>
      <c r="E32" s="128"/>
      <c r="F32" s="129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127"/>
      <c r="D33" s="128"/>
      <c r="E33" s="128"/>
      <c r="F33" s="129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127"/>
      <c r="D34" s="128"/>
      <c r="E34" s="128"/>
      <c r="F34" s="129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127"/>
      <c r="D35" s="128"/>
      <c r="E35" s="128"/>
      <c r="F35" s="129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127"/>
      <c r="D36" s="128"/>
      <c r="E36" s="128"/>
      <c r="F36" s="129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127"/>
      <c r="D37" s="128"/>
      <c r="E37" s="128"/>
      <c r="F37" s="129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127"/>
      <c r="D38" s="128"/>
      <c r="E38" s="128"/>
      <c r="F38" s="129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127"/>
      <c r="D39" s="128"/>
      <c r="E39" s="128"/>
      <c r="F39" s="129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127"/>
      <c r="D40" s="128"/>
      <c r="E40" s="128"/>
      <c r="F40" s="129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127"/>
      <c r="D41" s="128"/>
      <c r="E41" s="128"/>
      <c r="F41" s="129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127"/>
      <c r="D42" s="128"/>
      <c r="E42" s="128"/>
      <c r="F42" s="129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127"/>
      <c r="D43" s="128"/>
      <c r="E43" s="128"/>
      <c r="F43" s="129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127"/>
      <c r="D44" s="128"/>
      <c r="E44" s="128"/>
      <c r="F44" s="129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127"/>
      <c r="D45" s="128"/>
      <c r="E45" s="128"/>
      <c r="F45" s="129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127"/>
      <c r="D46" s="128"/>
      <c r="E46" s="128"/>
      <c r="F46" s="129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127"/>
      <c r="D47" s="128"/>
      <c r="E47" s="128"/>
      <c r="F47" s="129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127"/>
      <c r="D48" s="128"/>
      <c r="E48" s="128"/>
      <c r="F48" s="129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127"/>
      <c r="D49" s="128"/>
      <c r="E49" s="128"/>
      <c r="F49" s="129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127"/>
      <c r="D50" s="128"/>
      <c r="E50" s="128"/>
      <c r="F50" s="129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127"/>
      <c r="D51" s="128"/>
      <c r="E51" s="128"/>
      <c r="F51" s="129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127"/>
      <c r="D52" s="128"/>
      <c r="E52" s="128"/>
      <c r="F52" s="129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127"/>
      <c r="D53" s="128"/>
      <c r="E53" s="128"/>
      <c r="F53" s="129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127"/>
      <c r="D54" s="128"/>
      <c r="E54" s="128"/>
      <c r="F54" s="129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127"/>
      <c r="D55" s="128"/>
      <c r="E55" s="128"/>
      <c r="F55" s="129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127"/>
      <c r="D56" s="128"/>
      <c r="E56" s="128"/>
      <c r="F56" s="129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127"/>
      <c r="D57" s="128"/>
      <c r="E57" s="128"/>
      <c r="F57" s="129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127"/>
      <c r="D58" s="128"/>
      <c r="E58" s="128"/>
      <c r="F58" s="129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127"/>
      <c r="D59" s="128"/>
      <c r="E59" s="128"/>
      <c r="F59" s="129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127"/>
      <c r="D60" s="128"/>
      <c r="E60" s="128"/>
      <c r="F60" s="129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127"/>
      <c r="D61" s="128"/>
      <c r="E61" s="128"/>
      <c r="F61" s="129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127"/>
      <c r="D62" s="128"/>
      <c r="E62" s="128"/>
      <c r="F62" s="129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127"/>
      <c r="D63" s="128"/>
      <c r="E63" s="128"/>
      <c r="F63" s="129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127"/>
      <c r="D64" s="128"/>
      <c r="E64" s="128"/>
      <c r="F64" s="129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127"/>
      <c r="D65" s="128"/>
      <c r="E65" s="128"/>
      <c r="F65" s="129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127"/>
      <c r="D66" s="128"/>
      <c r="E66" s="128"/>
      <c r="F66" s="129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127"/>
      <c r="D67" s="128"/>
      <c r="E67" s="128"/>
      <c r="F67" s="129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127"/>
      <c r="D68" s="128"/>
      <c r="E68" s="128"/>
      <c r="F68" s="129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127"/>
      <c r="D69" s="128"/>
      <c r="E69" s="128"/>
      <c r="F69" s="129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127"/>
      <c r="D70" s="128"/>
      <c r="E70" s="128"/>
      <c r="F70" s="129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127"/>
      <c r="D71" s="128"/>
      <c r="E71" s="128"/>
      <c r="F71" s="129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127"/>
      <c r="D72" s="128"/>
      <c r="E72" s="128"/>
      <c r="F72" s="129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127"/>
      <c r="D73" s="128"/>
      <c r="E73" s="128"/>
      <c r="F73" s="129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127"/>
      <c r="D74" s="128"/>
      <c r="E74" s="128"/>
      <c r="F74" s="129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127"/>
      <c r="D75" s="128"/>
      <c r="E75" s="128"/>
      <c r="F75" s="129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30" t="s">
        <v>55</v>
      </c>
      <c r="C76" s="131"/>
      <c r="D76" s="131"/>
      <c r="E76" s="131"/>
      <c r="F76" s="132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AEA2E2E3-5B32-4875-901B-B78609C8AED7}" state="hidden" topLeftCell="C10">
      <selection activeCell="I17" sqref="I17"/>
      <pageMargins left="0.7" right="0.7" top="0.75" bottom="0.75" header="0.3" footer="0.3"/>
    </customSheetView>
    <customSheetView guid="{BC3DAF18-7010-4F12-AA15-743444918B74}" state="hidden" topLeftCell="C10">
      <selection activeCell="I17" sqref="I17"/>
      <pageMargins left="0.7" right="0.7" top="0.75" bottom="0.75" header="0.3" footer="0.3"/>
    </customSheetView>
  </customSheetViews>
  <mergeCells count="76">
    <mergeCell ref="B9:C9"/>
    <mergeCell ref="D9:F9"/>
    <mergeCell ref="P1:R1"/>
    <mergeCell ref="A3:R3"/>
    <mergeCell ref="A5:R5"/>
    <mergeCell ref="B6:R6"/>
    <mergeCell ref="A7:R7"/>
    <mergeCell ref="C20:F20"/>
    <mergeCell ref="D10:F10"/>
    <mergeCell ref="B12:H12"/>
    <mergeCell ref="A14:A15"/>
    <mergeCell ref="B14:B15"/>
    <mergeCell ref="C14:F15"/>
    <mergeCell ref="G14:G15"/>
    <mergeCell ref="H14:Q14"/>
    <mergeCell ref="R14:R15"/>
    <mergeCell ref="C16:F16"/>
    <mergeCell ref="C17:F17"/>
    <mergeCell ref="C18:F18"/>
    <mergeCell ref="C19:F19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75:F75"/>
    <mergeCell ref="B76:F76"/>
    <mergeCell ref="C69:F69"/>
    <mergeCell ref="C70:F70"/>
    <mergeCell ref="C71:F71"/>
    <mergeCell ref="C72:F72"/>
    <mergeCell ref="C73:F73"/>
    <mergeCell ref="C74:F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F393"/>
  <sheetViews>
    <sheetView tabSelected="1" zoomScale="75" zoomScaleNormal="75" zoomScaleSheetLayoutView="55" workbookViewId="0">
      <pane xSplit="2" ySplit="8" topLeftCell="J9" activePane="bottomRight" state="frozen"/>
      <selection pane="topRight" activeCell="C1" sqref="C1"/>
      <selection pane="bottomLeft" activeCell="A11" sqref="A11"/>
      <selection pane="bottomRight" activeCell="O150" sqref="O150"/>
    </sheetView>
  </sheetViews>
  <sheetFormatPr defaultRowHeight="15" x14ac:dyDescent="0.25"/>
  <cols>
    <col min="1" max="1" width="10.85546875" customWidth="1"/>
    <col min="2" max="2" width="40.7109375" style="88" customWidth="1"/>
    <col min="3" max="3" width="21.7109375" customWidth="1"/>
    <col min="4" max="4" width="21" customWidth="1"/>
    <col min="5" max="5" width="26.85546875" customWidth="1"/>
    <col min="6" max="6" width="22.5703125" customWidth="1"/>
    <col min="7" max="7" width="27.140625" customWidth="1"/>
    <col min="8" max="9" width="18.7109375" customWidth="1"/>
    <col min="10" max="10" width="19.85546875" customWidth="1"/>
    <col min="11" max="12" width="28.7109375" customWidth="1"/>
    <col min="13" max="13" width="25.85546875" customWidth="1"/>
    <col min="14" max="14" width="23.28515625" customWidth="1"/>
    <col min="15" max="15" width="28.7109375" customWidth="1"/>
    <col min="16" max="16" width="29" customWidth="1"/>
    <col min="17" max="17" width="28.85546875" customWidth="1"/>
    <col min="18" max="19" width="18.7109375" customWidth="1"/>
    <col min="20" max="20" width="24.140625" customWidth="1"/>
    <col min="21" max="21" width="24.5703125" customWidth="1"/>
    <col min="22" max="22" width="28.7109375" customWidth="1"/>
    <col min="23" max="23" width="50.7109375" customWidth="1"/>
    <col min="24" max="24" width="26.140625" customWidth="1"/>
    <col min="25" max="25" width="25.5703125" customWidth="1"/>
    <col min="26" max="26" width="21" customWidth="1"/>
    <col min="27" max="27" width="25.5703125" customWidth="1"/>
    <col min="28" max="28" width="18.7109375" customWidth="1"/>
    <col min="29" max="29" width="17.5703125" customWidth="1"/>
    <col min="30" max="32" width="18.7109375" customWidth="1"/>
  </cols>
  <sheetData>
    <row r="1" spans="1:32" ht="18" customHeight="1" x14ac:dyDescent="0.3">
      <c r="A1" s="176" t="s">
        <v>327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</row>
    <row r="2" spans="1:32" ht="18" customHeight="1" x14ac:dyDescent="0.25">
      <c r="AE2" s="85"/>
    </row>
    <row r="3" spans="1:32" ht="19.5" customHeight="1" x14ac:dyDescent="0.25">
      <c r="A3" s="177" t="s">
        <v>37</v>
      </c>
      <c r="B3" s="180" t="s">
        <v>326</v>
      </c>
      <c r="C3" s="190" t="s">
        <v>328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83" t="s">
        <v>380</v>
      </c>
      <c r="AE3" s="183" t="s">
        <v>381</v>
      </c>
      <c r="AF3" s="186"/>
    </row>
    <row r="4" spans="1:32" ht="23.25" customHeight="1" x14ac:dyDescent="0.25">
      <c r="A4" s="178"/>
      <c r="B4" s="181"/>
      <c r="C4" s="187" t="s">
        <v>329</v>
      </c>
      <c r="D4" s="187"/>
      <c r="E4" s="187"/>
      <c r="F4" s="187"/>
      <c r="G4" s="187"/>
      <c r="H4" s="187"/>
      <c r="I4" s="187"/>
      <c r="J4" s="192" t="s">
        <v>353</v>
      </c>
      <c r="K4" s="193"/>
      <c r="L4" s="193"/>
      <c r="M4" s="193"/>
      <c r="N4" s="193"/>
      <c r="O4" s="193"/>
      <c r="P4" s="193"/>
      <c r="Q4" s="193"/>
      <c r="R4" s="193"/>
      <c r="S4" s="194"/>
      <c r="T4" s="187" t="s">
        <v>356</v>
      </c>
      <c r="U4" s="187"/>
      <c r="V4" s="187"/>
      <c r="W4" s="187"/>
      <c r="X4" s="187"/>
      <c r="Y4" s="187"/>
      <c r="Z4" s="187"/>
      <c r="AA4" s="187"/>
      <c r="AB4" s="187"/>
      <c r="AC4" s="187"/>
      <c r="AD4" s="184"/>
      <c r="AE4" s="184"/>
      <c r="AF4" s="186"/>
    </row>
    <row r="5" spans="1:32" ht="223.5" customHeight="1" x14ac:dyDescent="0.25">
      <c r="A5" s="178"/>
      <c r="B5" s="181"/>
      <c r="C5" s="98" t="s">
        <v>324</v>
      </c>
      <c r="D5" s="99" t="s">
        <v>312</v>
      </c>
      <c r="E5" s="94" t="s">
        <v>313</v>
      </c>
      <c r="F5" s="97" t="s">
        <v>370</v>
      </c>
      <c r="G5" s="97" t="s">
        <v>371</v>
      </c>
      <c r="H5" s="188" t="s">
        <v>374</v>
      </c>
      <c r="I5" s="188" t="s">
        <v>375</v>
      </c>
      <c r="J5" s="97" t="s">
        <v>316</v>
      </c>
      <c r="K5" s="97" t="s">
        <v>323</v>
      </c>
      <c r="L5" s="97" t="s">
        <v>317</v>
      </c>
      <c r="M5" s="97" t="s">
        <v>318</v>
      </c>
      <c r="N5" s="97" t="s">
        <v>319</v>
      </c>
      <c r="O5" s="97" t="s">
        <v>320</v>
      </c>
      <c r="P5" s="97" t="s">
        <v>325</v>
      </c>
      <c r="Q5" s="93" t="s">
        <v>321</v>
      </c>
      <c r="R5" s="188" t="s">
        <v>376</v>
      </c>
      <c r="S5" s="188" t="s">
        <v>377</v>
      </c>
      <c r="T5" s="93" t="s">
        <v>372</v>
      </c>
      <c r="U5" s="93" t="s">
        <v>373</v>
      </c>
      <c r="V5" s="93" t="s">
        <v>366</v>
      </c>
      <c r="W5" s="94" t="s">
        <v>367</v>
      </c>
      <c r="X5" s="95" t="s">
        <v>368</v>
      </c>
      <c r="Y5" s="95" t="s">
        <v>369</v>
      </c>
      <c r="Z5" s="95" t="s">
        <v>354</v>
      </c>
      <c r="AA5" s="97" t="s">
        <v>357</v>
      </c>
      <c r="AB5" s="191" t="s">
        <v>378</v>
      </c>
      <c r="AC5" s="191" t="s">
        <v>379</v>
      </c>
      <c r="AD5" s="184"/>
      <c r="AE5" s="184"/>
      <c r="AF5" s="186"/>
    </row>
    <row r="6" spans="1:32" s="77" customFormat="1" ht="144" customHeight="1" x14ac:dyDescent="0.25">
      <c r="A6" s="179"/>
      <c r="B6" s="182"/>
      <c r="C6" s="92" t="s">
        <v>305</v>
      </c>
      <c r="D6" s="92" t="s">
        <v>306</v>
      </c>
      <c r="E6" s="92" t="s">
        <v>307</v>
      </c>
      <c r="F6" s="92" t="s">
        <v>305</v>
      </c>
      <c r="G6" s="116" t="s">
        <v>363</v>
      </c>
      <c r="H6" s="189"/>
      <c r="I6" s="189"/>
      <c r="J6" s="92" t="s">
        <v>308</v>
      </c>
      <c r="K6" s="116" t="s">
        <v>315</v>
      </c>
      <c r="L6" s="92" t="s">
        <v>364</v>
      </c>
      <c r="M6" s="92" t="s">
        <v>361</v>
      </c>
      <c r="N6" s="92" t="s">
        <v>309</v>
      </c>
      <c r="O6" s="116" t="s">
        <v>362</v>
      </c>
      <c r="P6" s="116" t="s">
        <v>362</v>
      </c>
      <c r="Q6" s="116" t="s">
        <v>362</v>
      </c>
      <c r="R6" s="189"/>
      <c r="S6" s="189"/>
      <c r="T6" s="92" t="s">
        <v>314</v>
      </c>
      <c r="U6" s="92" t="s">
        <v>310</v>
      </c>
      <c r="V6" s="92" t="s">
        <v>310</v>
      </c>
      <c r="W6" s="116" t="s">
        <v>387</v>
      </c>
      <c r="X6" s="116" t="s">
        <v>358</v>
      </c>
      <c r="Y6" s="96" t="s">
        <v>359</v>
      </c>
      <c r="Z6" s="92" t="s">
        <v>305</v>
      </c>
      <c r="AA6" s="119" t="s">
        <v>360</v>
      </c>
      <c r="AB6" s="189"/>
      <c r="AC6" s="189"/>
      <c r="AD6" s="185"/>
      <c r="AE6" s="185"/>
      <c r="AF6" s="186"/>
    </row>
    <row r="7" spans="1:32" ht="15.75" customHeight="1" x14ac:dyDescent="0.25">
      <c r="A7" s="83">
        <v>1</v>
      </c>
      <c r="B7" s="83">
        <v>2</v>
      </c>
      <c r="C7" s="84" t="s">
        <v>331</v>
      </c>
      <c r="D7" s="84" t="s">
        <v>332</v>
      </c>
      <c r="E7" s="84" t="s">
        <v>333</v>
      </c>
      <c r="F7" s="84" t="s">
        <v>322</v>
      </c>
      <c r="G7" s="84" t="s">
        <v>334</v>
      </c>
      <c r="H7" s="84" t="s">
        <v>351</v>
      </c>
      <c r="I7" s="84" t="s">
        <v>352</v>
      </c>
      <c r="J7" s="84" t="s">
        <v>335</v>
      </c>
      <c r="K7" s="84" t="s">
        <v>336</v>
      </c>
      <c r="L7" s="84" t="s">
        <v>337</v>
      </c>
      <c r="M7" s="84" t="s">
        <v>338</v>
      </c>
      <c r="N7" s="84" t="s">
        <v>339</v>
      </c>
      <c r="O7" s="84" t="s">
        <v>340</v>
      </c>
      <c r="P7" s="84" t="s">
        <v>341</v>
      </c>
      <c r="Q7" s="84" t="s">
        <v>342</v>
      </c>
      <c r="R7" s="84" t="s">
        <v>343</v>
      </c>
      <c r="S7" s="84" t="s">
        <v>344</v>
      </c>
      <c r="T7" s="84" t="s">
        <v>345</v>
      </c>
      <c r="U7" s="84" t="s">
        <v>346</v>
      </c>
      <c r="V7" s="84" t="s">
        <v>347</v>
      </c>
      <c r="W7" s="84" t="s">
        <v>348</v>
      </c>
      <c r="X7" s="84" t="s">
        <v>349</v>
      </c>
      <c r="Y7" s="84" t="s">
        <v>350</v>
      </c>
      <c r="Z7" s="84" t="s">
        <v>365</v>
      </c>
      <c r="AA7" s="84" t="s">
        <v>382</v>
      </c>
      <c r="AB7" s="84" t="s">
        <v>383</v>
      </c>
      <c r="AC7" s="84" t="s">
        <v>384</v>
      </c>
      <c r="AD7" s="84" t="s">
        <v>385</v>
      </c>
      <c r="AE7" s="84" t="s">
        <v>386</v>
      </c>
    </row>
    <row r="8" spans="1:32" s="46" customFormat="1" ht="16.5" customHeight="1" x14ac:dyDescent="0.25">
      <c r="A8" s="117"/>
      <c r="B8" s="117" t="s">
        <v>355</v>
      </c>
      <c r="C8" s="89">
        <f t="shared" ref="C8:AE8" si="0">SUM(C9:C14)</f>
        <v>10</v>
      </c>
      <c r="D8" s="89">
        <f t="shared" si="0"/>
        <v>8</v>
      </c>
      <c r="E8" s="89">
        <f t="shared" si="0"/>
        <v>8</v>
      </c>
      <c r="F8" s="89">
        <f t="shared" si="0"/>
        <v>12</v>
      </c>
      <c r="G8" s="89">
        <f t="shared" si="0"/>
        <v>10</v>
      </c>
      <c r="H8" s="89">
        <f t="shared" si="0"/>
        <v>48</v>
      </c>
      <c r="I8" s="89">
        <f t="shared" si="0"/>
        <v>60</v>
      </c>
      <c r="J8" s="89">
        <f t="shared" si="0"/>
        <v>12</v>
      </c>
      <c r="K8" s="89">
        <f t="shared" si="0"/>
        <v>10</v>
      </c>
      <c r="L8" s="89">
        <f t="shared" si="0"/>
        <v>10</v>
      </c>
      <c r="M8" s="89">
        <f t="shared" si="0"/>
        <v>8</v>
      </c>
      <c r="N8" s="89">
        <f t="shared" si="0"/>
        <v>10</v>
      </c>
      <c r="O8" s="89">
        <f t="shared" si="0"/>
        <v>8</v>
      </c>
      <c r="P8" s="89">
        <f t="shared" si="0"/>
        <v>8</v>
      </c>
      <c r="Q8" s="89">
        <f t="shared" si="0"/>
        <v>8</v>
      </c>
      <c r="R8" s="89">
        <f t="shared" si="0"/>
        <v>74</v>
      </c>
      <c r="S8" s="89">
        <f t="shared" si="0"/>
        <v>96</v>
      </c>
      <c r="T8" s="89">
        <f t="shared" si="0"/>
        <v>10</v>
      </c>
      <c r="U8" s="89">
        <f t="shared" si="0"/>
        <v>10</v>
      </c>
      <c r="V8" s="89">
        <f t="shared" si="0"/>
        <v>10</v>
      </c>
      <c r="W8" s="89">
        <f t="shared" si="0"/>
        <v>2</v>
      </c>
      <c r="X8" s="89">
        <f t="shared" si="0"/>
        <v>12</v>
      </c>
      <c r="Y8" s="89">
        <f t="shared" si="0"/>
        <v>6</v>
      </c>
      <c r="Z8" s="89">
        <f t="shared" si="0"/>
        <v>10</v>
      </c>
      <c r="AA8" s="89">
        <f t="shared" si="0"/>
        <v>4</v>
      </c>
      <c r="AB8" s="89">
        <f t="shared" si="0"/>
        <v>64</v>
      </c>
      <c r="AC8" s="89">
        <f t="shared" si="0"/>
        <v>96</v>
      </c>
      <c r="AD8" s="89">
        <f t="shared" si="0"/>
        <v>186</v>
      </c>
      <c r="AE8" s="89">
        <f t="shared" si="0"/>
        <v>252</v>
      </c>
    </row>
    <row r="9" spans="1:32" s="43" customFormat="1" ht="16.5" customHeight="1" x14ac:dyDescent="0.25">
      <c r="A9" s="101">
        <v>1</v>
      </c>
      <c r="B9" s="106" t="s">
        <v>388</v>
      </c>
      <c r="C9" s="103">
        <v>2</v>
      </c>
      <c r="D9" s="103">
        <v>0</v>
      </c>
      <c r="E9" s="103">
        <v>0</v>
      </c>
      <c r="F9" s="103">
        <v>2</v>
      </c>
      <c r="G9" s="103">
        <v>1</v>
      </c>
      <c r="H9" s="103">
        <f t="shared" ref="H9:H14" si="1">SUM(C9:G9)</f>
        <v>5</v>
      </c>
      <c r="I9" s="103">
        <v>10</v>
      </c>
      <c r="J9" s="103">
        <v>2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f t="shared" ref="R9:R14" si="2">SUM(J9:Q9)</f>
        <v>2</v>
      </c>
      <c r="S9" s="103">
        <v>16</v>
      </c>
      <c r="T9" s="103">
        <v>0</v>
      </c>
      <c r="U9" s="103">
        <v>0</v>
      </c>
      <c r="V9" s="103">
        <v>0</v>
      </c>
      <c r="W9" s="103">
        <v>0</v>
      </c>
      <c r="X9" s="103">
        <v>2</v>
      </c>
      <c r="Y9" s="103">
        <v>1</v>
      </c>
      <c r="Z9" s="103">
        <v>0</v>
      </c>
      <c r="AA9" s="103">
        <v>0</v>
      </c>
      <c r="AB9" s="103">
        <f t="shared" ref="AB9:AB14" si="3">SUM(T9:AA9)</f>
        <v>3</v>
      </c>
      <c r="AC9" s="103">
        <v>16</v>
      </c>
      <c r="AD9" s="103">
        <f t="shared" ref="AD9:AE14" si="4">H9+R9+AB9</f>
        <v>10</v>
      </c>
      <c r="AE9" s="107">
        <f t="shared" si="4"/>
        <v>42</v>
      </c>
    </row>
    <row r="10" spans="1:32" s="43" customFormat="1" ht="17.25" customHeight="1" x14ac:dyDescent="0.25">
      <c r="A10" s="101">
        <v>2</v>
      </c>
      <c r="B10" s="106" t="s">
        <v>389</v>
      </c>
      <c r="C10" s="103">
        <v>2</v>
      </c>
      <c r="D10" s="103">
        <v>2</v>
      </c>
      <c r="E10" s="103">
        <v>2</v>
      </c>
      <c r="F10" s="103">
        <v>2</v>
      </c>
      <c r="G10" s="103">
        <v>2</v>
      </c>
      <c r="H10" s="103">
        <f t="shared" si="1"/>
        <v>10</v>
      </c>
      <c r="I10" s="103">
        <v>10</v>
      </c>
      <c r="J10" s="103">
        <v>2</v>
      </c>
      <c r="K10" s="103">
        <v>2</v>
      </c>
      <c r="L10" s="103">
        <v>2</v>
      </c>
      <c r="M10" s="103">
        <v>2</v>
      </c>
      <c r="N10" s="103">
        <v>2</v>
      </c>
      <c r="O10" s="103">
        <v>2</v>
      </c>
      <c r="P10" s="103">
        <v>2</v>
      </c>
      <c r="Q10" s="103">
        <v>2</v>
      </c>
      <c r="R10" s="103">
        <f t="shared" si="2"/>
        <v>16</v>
      </c>
      <c r="S10" s="103">
        <v>16</v>
      </c>
      <c r="T10" s="103">
        <v>2</v>
      </c>
      <c r="U10" s="103">
        <v>2</v>
      </c>
      <c r="V10" s="103">
        <v>2</v>
      </c>
      <c r="W10" s="103">
        <v>0</v>
      </c>
      <c r="X10" s="103">
        <v>2</v>
      </c>
      <c r="Y10" s="103">
        <v>1</v>
      </c>
      <c r="Z10" s="103">
        <v>2</v>
      </c>
      <c r="AA10" s="103">
        <v>0</v>
      </c>
      <c r="AB10" s="103">
        <f t="shared" si="3"/>
        <v>11</v>
      </c>
      <c r="AC10" s="103">
        <v>16</v>
      </c>
      <c r="AD10" s="103">
        <f t="shared" si="4"/>
        <v>37</v>
      </c>
      <c r="AE10" s="107">
        <f t="shared" si="4"/>
        <v>42</v>
      </c>
    </row>
    <row r="11" spans="1:32" s="43" customFormat="1" ht="17.25" customHeight="1" x14ac:dyDescent="0.25">
      <c r="A11" s="101">
        <v>3</v>
      </c>
      <c r="B11" s="106" t="s">
        <v>390</v>
      </c>
      <c r="C11" s="111">
        <v>2</v>
      </c>
      <c r="D11" s="111">
        <v>2</v>
      </c>
      <c r="E11" s="111">
        <v>2</v>
      </c>
      <c r="F11" s="111">
        <v>2</v>
      </c>
      <c r="G11" s="113">
        <v>2</v>
      </c>
      <c r="H11" s="103">
        <f t="shared" si="1"/>
        <v>10</v>
      </c>
      <c r="I11" s="103">
        <v>10</v>
      </c>
      <c r="J11" s="111">
        <v>2</v>
      </c>
      <c r="K11" s="111">
        <v>2</v>
      </c>
      <c r="L11" s="111">
        <v>2</v>
      </c>
      <c r="M11" s="111">
        <v>2</v>
      </c>
      <c r="N11" s="111">
        <v>2</v>
      </c>
      <c r="O11" s="111">
        <v>2</v>
      </c>
      <c r="P11" s="111">
        <v>2</v>
      </c>
      <c r="Q11" s="111">
        <v>2</v>
      </c>
      <c r="R11" s="103">
        <f t="shared" si="2"/>
        <v>16</v>
      </c>
      <c r="S11" s="103">
        <v>16</v>
      </c>
      <c r="T11" s="111">
        <v>2</v>
      </c>
      <c r="U11" s="111">
        <v>2</v>
      </c>
      <c r="V11" s="111">
        <v>2</v>
      </c>
      <c r="W11" s="111">
        <v>2</v>
      </c>
      <c r="X11" s="111">
        <v>2</v>
      </c>
      <c r="Y11" s="111">
        <v>1</v>
      </c>
      <c r="Z11" s="111">
        <v>2</v>
      </c>
      <c r="AA11" s="111">
        <v>2</v>
      </c>
      <c r="AB11" s="103">
        <f t="shared" si="3"/>
        <v>15</v>
      </c>
      <c r="AC11" s="103">
        <v>16</v>
      </c>
      <c r="AD11" s="103">
        <f t="shared" si="4"/>
        <v>41</v>
      </c>
      <c r="AE11" s="107">
        <f t="shared" si="4"/>
        <v>42</v>
      </c>
    </row>
    <row r="12" spans="1:32" s="43" customFormat="1" ht="17.25" customHeight="1" x14ac:dyDescent="0.25">
      <c r="A12" s="101">
        <v>4</v>
      </c>
      <c r="B12" s="106" t="s">
        <v>391</v>
      </c>
      <c r="C12" s="111">
        <v>2</v>
      </c>
      <c r="D12" s="111">
        <v>2</v>
      </c>
      <c r="E12" s="111">
        <v>2</v>
      </c>
      <c r="F12" s="111">
        <v>2</v>
      </c>
      <c r="G12" s="111">
        <v>2</v>
      </c>
      <c r="H12" s="103">
        <f t="shared" si="1"/>
        <v>10</v>
      </c>
      <c r="I12" s="103">
        <v>10</v>
      </c>
      <c r="J12" s="111">
        <v>2</v>
      </c>
      <c r="K12" s="111">
        <v>2</v>
      </c>
      <c r="L12" s="111">
        <v>2</v>
      </c>
      <c r="M12" s="111">
        <v>2</v>
      </c>
      <c r="N12" s="111">
        <v>2</v>
      </c>
      <c r="O12" s="111">
        <v>2</v>
      </c>
      <c r="P12" s="111">
        <v>2</v>
      </c>
      <c r="Q12" s="111">
        <v>2</v>
      </c>
      <c r="R12" s="103">
        <f t="shared" si="2"/>
        <v>16</v>
      </c>
      <c r="S12" s="103">
        <v>16</v>
      </c>
      <c r="T12" s="111">
        <v>2</v>
      </c>
      <c r="U12" s="111">
        <v>2</v>
      </c>
      <c r="V12" s="111">
        <v>2</v>
      </c>
      <c r="W12" s="111">
        <v>0</v>
      </c>
      <c r="X12" s="111">
        <v>2</v>
      </c>
      <c r="Y12" s="111">
        <v>1</v>
      </c>
      <c r="Z12" s="111">
        <v>2</v>
      </c>
      <c r="AA12" s="111">
        <v>0</v>
      </c>
      <c r="AB12" s="103">
        <f t="shared" si="3"/>
        <v>11</v>
      </c>
      <c r="AC12" s="103">
        <v>16</v>
      </c>
      <c r="AD12" s="103">
        <f t="shared" si="4"/>
        <v>37</v>
      </c>
      <c r="AE12" s="107">
        <f t="shared" si="4"/>
        <v>42</v>
      </c>
    </row>
    <row r="13" spans="1:32" s="43" customFormat="1" ht="17.25" customHeight="1" x14ac:dyDescent="0.25">
      <c r="A13" s="101">
        <v>5</v>
      </c>
      <c r="B13" s="106" t="s">
        <v>392</v>
      </c>
      <c r="C13" s="111">
        <v>2</v>
      </c>
      <c r="D13" s="111">
        <v>2</v>
      </c>
      <c r="E13" s="111">
        <v>2</v>
      </c>
      <c r="F13" s="111">
        <v>2</v>
      </c>
      <c r="G13" s="111">
        <v>2</v>
      </c>
      <c r="H13" s="103">
        <f t="shared" si="1"/>
        <v>10</v>
      </c>
      <c r="I13" s="103">
        <v>10</v>
      </c>
      <c r="J13" s="111">
        <v>2</v>
      </c>
      <c r="K13" s="111">
        <v>2</v>
      </c>
      <c r="L13" s="111">
        <v>2</v>
      </c>
      <c r="M13" s="111">
        <v>2</v>
      </c>
      <c r="N13" s="111">
        <v>2</v>
      </c>
      <c r="O13" s="111">
        <v>2</v>
      </c>
      <c r="P13" s="111">
        <v>2</v>
      </c>
      <c r="Q13" s="111">
        <v>2</v>
      </c>
      <c r="R13" s="103">
        <f t="shared" si="2"/>
        <v>16</v>
      </c>
      <c r="S13" s="103">
        <v>16</v>
      </c>
      <c r="T13" s="111">
        <v>2</v>
      </c>
      <c r="U13" s="111">
        <v>2</v>
      </c>
      <c r="V13" s="111">
        <v>2</v>
      </c>
      <c r="W13" s="111">
        <v>0</v>
      </c>
      <c r="X13" s="111">
        <v>2</v>
      </c>
      <c r="Y13" s="111">
        <v>1</v>
      </c>
      <c r="Z13" s="111">
        <v>2</v>
      </c>
      <c r="AA13" s="111">
        <v>2</v>
      </c>
      <c r="AB13" s="103">
        <f t="shared" si="3"/>
        <v>13</v>
      </c>
      <c r="AC13" s="103">
        <v>16</v>
      </c>
      <c r="AD13" s="103">
        <f t="shared" si="4"/>
        <v>39</v>
      </c>
      <c r="AE13" s="107">
        <f t="shared" si="4"/>
        <v>42</v>
      </c>
    </row>
    <row r="14" spans="1:32" s="43" customFormat="1" ht="17.25" customHeight="1" x14ac:dyDescent="0.25">
      <c r="A14" s="101">
        <v>6</v>
      </c>
      <c r="B14" s="106" t="s">
        <v>393</v>
      </c>
      <c r="C14" s="108">
        <v>0</v>
      </c>
      <c r="D14" s="111">
        <v>0</v>
      </c>
      <c r="E14" s="111">
        <v>0</v>
      </c>
      <c r="F14" s="111">
        <v>2</v>
      </c>
      <c r="G14" s="111">
        <v>1</v>
      </c>
      <c r="H14" s="103">
        <f t="shared" si="1"/>
        <v>3</v>
      </c>
      <c r="I14" s="103">
        <v>10</v>
      </c>
      <c r="J14" s="111">
        <v>2</v>
      </c>
      <c r="K14" s="111">
        <v>2</v>
      </c>
      <c r="L14" s="111">
        <v>2</v>
      </c>
      <c r="M14" s="111">
        <v>0</v>
      </c>
      <c r="N14" s="111">
        <v>2</v>
      </c>
      <c r="O14" s="111">
        <v>0</v>
      </c>
      <c r="P14" s="111">
        <v>0</v>
      </c>
      <c r="Q14" s="111">
        <v>0</v>
      </c>
      <c r="R14" s="103">
        <f t="shared" si="2"/>
        <v>8</v>
      </c>
      <c r="S14" s="103">
        <v>16</v>
      </c>
      <c r="T14" s="111">
        <v>2</v>
      </c>
      <c r="U14" s="111">
        <v>2</v>
      </c>
      <c r="V14" s="111">
        <v>2</v>
      </c>
      <c r="W14" s="111">
        <v>0</v>
      </c>
      <c r="X14" s="111">
        <v>2</v>
      </c>
      <c r="Y14" s="111">
        <v>1</v>
      </c>
      <c r="Z14" s="111">
        <v>2</v>
      </c>
      <c r="AA14" s="111">
        <v>0</v>
      </c>
      <c r="AB14" s="103">
        <f t="shared" si="3"/>
        <v>11</v>
      </c>
      <c r="AC14" s="103">
        <v>16</v>
      </c>
      <c r="AD14" s="103">
        <f t="shared" si="4"/>
        <v>22</v>
      </c>
      <c r="AE14" s="107">
        <f t="shared" si="4"/>
        <v>42</v>
      </c>
    </row>
    <row r="15" spans="1:32" s="46" customFormat="1" ht="45" customHeight="1" x14ac:dyDescent="0.25">
      <c r="A15" s="82"/>
      <c r="B15" s="91" t="s">
        <v>330</v>
      </c>
      <c r="C15" s="102">
        <f t="shared" ref="C15:AE15" si="5">SUM(C16:C152)</f>
        <v>171</v>
      </c>
      <c r="D15" s="102">
        <f t="shared" si="5"/>
        <v>98</v>
      </c>
      <c r="E15" s="102">
        <f t="shared" si="5"/>
        <v>66</v>
      </c>
      <c r="F15" s="102">
        <f t="shared" si="5"/>
        <v>256</v>
      </c>
      <c r="G15" s="102">
        <f t="shared" si="5"/>
        <v>149</v>
      </c>
      <c r="H15" s="102">
        <f t="shared" si="5"/>
        <v>740</v>
      </c>
      <c r="I15" s="102">
        <f t="shared" si="5"/>
        <v>1370</v>
      </c>
      <c r="J15" s="102">
        <f t="shared" si="5"/>
        <v>195</v>
      </c>
      <c r="K15" s="102">
        <f t="shared" si="5"/>
        <v>172</v>
      </c>
      <c r="L15" s="102">
        <f t="shared" si="5"/>
        <v>172</v>
      </c>
      <c r="M15" s="102">
        <f t="shared" si="5"/>
        <v>130</v>
      </c>
      <c r="N15" s="102">
        <f t="shared" si="5"/>
        <v>138</v>
      </c>
      <c r="O15" s="102">
        <f t="shared" si="5"/>
        <v>129</v>
      </c>
      <c r="P15" s="102">
        <f t="shared" si="5"/>
        <v>124</v>
      </c>
      <c r="Q15" s="102">
        <f t="shared" si="5"/>
        <v>113</v>
      </c>
      <c r="R15" s="102">
        <f t="shared" si="5"/>
        <v>1173</v>
      </c>
      <c r="S15" s="102">
        <f t="shared" si="5"/>
        <v>2192</v>
      </c>
      <c r="T15" s="102">
        <f t="shared" si="5"/>
        <v>236</v>
      </c>
      <c r="U15" s="102">
        <f t="shared" si="5"/>
        <v>152</v>
      </c>
      <c r="V15" s="102">
        <f t="shared" si="5"/>
        <v>164</v>
      </c>
      <c r="W15" s="102">
        <f t="shared" si="5"/>
        <v>38</v>
      </c>
      <c r="X15" s="102">
        <f t="shared" si="5"/>
        <v>262</v>
      </c>
      <c r="Y15" s="102">
        <f t="shared" si="5"/>
        <v>72</v>
      </c>
      <c r="Z15" s="102">
        <f t="shared" si="5"/>
        <v>56</v>
      </c>
      <c r="AA15" s="102">
        <f t="shared" si="5"/>
        <v>17</v>
      </c>
      <c r="AB15" s="102">
        <f t="shared" si="5"/>
        <v>997</v>
      </c>
      <c r="AC15" s="102">
        <f t="shared" si="5"/>
        <v>2192</v>
      </c>
      <c r="AD15" s="102">
        <f t="shared" si="5"/>
        <v>2910</v>
      </c>
      <c r="AE15" s="102">
        <f t="shared" si="5"/>
        <v>5754</v>
      </c>
    </row>
    <row r="16" spans="1:32" s="109" customFormat="1" ht="17.25" customHeight="1" x14ac:dyDescent="0.25">
      <c r="A16" s="101">
        <v>7</v>
      </c>
      <c r="B16" s="114" t="s">
        <v>394</v>
      </c>
      <c r="C16" s="103">
        <v>2</v>
      </c>
      <c r="D16" s="103">
        <v>2</v>
      </c>
      <c r="E16" s="103">
        <v>2</v>
      </c>
      <c r="F16" s="103">
        <v>2</v>
      </c>
      <c r="G16" s="103">
        <v>1</v>
      </c>
      <c r="H16" s="103">
        <f t="shared" ref="H16:H79" si="6">SUM(C16:G16)</f>
        <v>9</v>
      </c>
      <c r="I16" s="103">
        <v>10</v>
      </c>
      <c r="J16" s="103">
        <v>2</v>
      </c>
      <c r="K16" s="103">
        <v>2</v>
      </c>
      <c r="L16" s="103">
        <v>2</v>
      </c>
      <c r="M16" s="103">
        <v>2</v>
      </c>
      <c r="N16" s="103">
        <v>2</v>
      </c>
      <c r="O16" s="103">
        <v>2</v>
      </c>
      <c r="P16" s="103">
        <v>2</v>
      </c>
      <c r="Q16" s="103">
        <v>2</v>
      </c>
      <c r="R16" s="103">
        <f t="shared" ref="R16:R79" si="7">SUM(J16:Q16)</f>
        <v>16</v>
      </c>
      <c r="S16" s="103">
        <v>16</v>
      </c>
      <c r="T16" s="103">
        <v>2</v>
      </c>
      <c r="U16" s="103">
        <v>2</v>
      </c>
      <c r="V16" s="103">
        <v>2</v>
      </c>
      <c r="W16" s="103">
        <v>0</v>
      </c>
      <c r="X16" s="103">
        <v>2</v>
      </c>
      <c r="Y16" s="103">
        <v>1</v>
      </c>
      <c r="Z16" s="103">
        <v>2</v>
      </c>
      <c r="AA16" s="103">
        <v>0</v>
      </c>
      <c r="AB16" s="103">
        <f t="shared" ref="AB16:AB79" si="8">SUM(T16:AA16)</f>
        <v>11</v>
      </c>
      <c r="AC16" s="103">
        <v>16</v>
      </c>
      <c r="AD16" s="103">
        <f t="shared" ref="AD16:AE79" si="9">H16+R16+AB16</f>
        <v>36</v>
      </c>
      <c r="AE16" s="103">
        <f t="shared" si="9"/>
        <v>42</v>
      </c>
    </row>
    <row r="17" spans="1:31" s="109" customFormat="1" ht="17.25" customHeight="1" x14ac:dyDescent="0.25">
      <c r="A17" s="101">
        <v>8</v>
      </c>
      <c r="B17" s="100" t="s">
        <v>395</v>
      </c>
      <c r="C17" s="103">
        <v>2</v>
      </c>
      <c r="D17" s="103">
        <v>2</v>
      </c>
      <c r="E17" s="103">
        <v>2</v>
      </c>
      <c r="F17" s="103">
        <v>2</v>
      </c>
      <c r="G17" s="103">
        <v>1</v>
      </c>
      <c r="H17" s="103">
        <f t="shared" si="6"/>
        <v>9</v>
      </c>
      <c r="I17" s="103">
        <v>10</v>
      </c>
      <c r="J17" s="103">
        <v>2</v>
      </c>
      <c r="K17" s="103">
        <v>2</v>
      </c>
      <c r="L17" s="103">
        <v>2</v>
      </c>
      <c r="M17" s="103">
        <v>2</v>
      </c>
      <c r="N17" s="103">
        <v>2</v>
      </c>
      <c r="O17" s="103">
        <v>2</v>
      </c>
      <c r="P17" s="103">
        <v>2</v>
      </c>
      <c r="Q17" s="103">
        <v>2</v>
      </c>
      <c r="R17" s="103">
        <f t="shared" si="7"/>
        <v>16</v>
      </c>
      <c r="S17" s="103">
        <v>16</v>
      </c>
      <c r="T17" s="103">
        <v>2</v>
      </c>
      <c r="U17" s="103">
        <v>2</v>
      </c>
      <c r="V17" s="103">
        <v>2</v>
      </c>
      <c r="W17" s="103">
        <v>0</v>
      </c>
      <c r="X17" s="103">
        <v>2</v>
      </c>
      <c r="Y17" s="103">
        <v>1</v>
      </c>
      <c r="Z17" s="103">
        <v>2</v>
      </c>
      <c r="AA17" s="103">
        <v>0</v>
      </c>
      <c r="AB17" s="103">
        <f t="shared" si="8"/>
        <v>11</v>
      </c>
      <c r="AC17" s="103">
        <v>16</v>
      </c>
      <c r="AD17" s="103">
        <f t="shared" si="9"/>
        <v>36</v>
      </c>
      <c r="AE17" s="103">
        <f t="shared" si="9"/>
        <v>42</v>
      </c>
    </row>
    <row r="18" spans="1:31" s="109" customFormat="1" ht="17.25" customHeight="1" x14ac:dyDescent="0.25">
      <c r="A18" s="101">
        <v>9</v>
      </c>
      <c r="B18" s="100" t="s">
        <v>396</v>
      </c>
      <c r="C18" s="103">
        <v>2</v>
      </c>
      <c r="D18" s="103">
        <v>0</v>
      </c>
      <c r="E18" s="103">
        <v>0</v>
      </c>
      <c r="F18" s="103">
        <v>2</v>
      </c>
      <c r="G18" s="103">
        <v>1</v>
      </c>
      <c r="H18" s="103">
        <f t="shared" si="6"/>
        <v>5</v>
      </c>
      <c r="I18" s="103">
        <v>10</v>
      </c>
      <c r="J18" s="103">
        <v>2</v>
      </c>
      <c r="K18" s="103">
        <v>2</v>
      </c>
      <c r="L18" s="103">
        <v>2</v>
      </c>
      <c r="M18" s="103">
        <v>2</v>
      </c>
      <c r="N18" s="103">
        <v>2</v>
      </c>
      <c r="O18" s="103">
        <v>2</v>
      </c>
      <c r="P18" s="103">
        <v>2</v>
      </c>
      <c r="Q18" s="103">
        <v>2</v>
      </c>
      <c r="R18" s="103">
        <f t="shared" si="7"/>
        <v>16</v>
      </c>
      <c r="S18" s="103">
        <v>16</v>
      </c>
      <c r="T18" s="103">
        <v>2</v>
      </c>
      <c r="U18" s="103">
        <v>2</v>
      </c>
      <c r="V18" s="103">
        <v>2</v>
      </c>
      <c r="W18" s="103">
        <v>0</v>
      </c>
      <c r="X18" s="103">
        <v>2</v>
      </c>
      <c r="Y18" s="103">
        <v>1</v>
      </c>
      <c r="Z18" s="103">
        <v>0</v>
      </c>
      <c r="AA18" s="103">
        <v>0</v>
      </c>
      <c r="AB18" s="103">
        <f t="shared" si="8"/>
        <v>9</v>
      </c>
      <c r="AC18" s="103">
        <v>16</v>
      </c>
      <c r="AD18" s="103">
        <f t="shared" si="9"/>
        <v>30</v>
      </c>
      <c r="AE18" s="103">
        <f t="shared" si="9"/>
        <v>42</v>
      </c>
    </row>
    <row r="19" spans="1:31" s="109" customFormat="1" ht="17.25" customHeight="1" x14ac:dyDescent="0.25">
      <c r="A19" s="101">
        <v>10</v>
      </c>
      <c r="B19" s="100" t="s">
        <v>397</v>
      </c>
      <c r="C19" s="103">
        <v>2</v>
      </c>
      <c r="D19" s="103">
        <v>0</v>
      </c>
      <c r="E19" s="103">
        <v>0</v>
      </c>
      <c r="F19" s="103">
        <v>2</v>
      </c>
      <c r="G19" s="103">
        <v>1</v>
      </c>
      <c r="H19" s="103">
        <f t="shared" si="6"/>
        <v>5</v>
      </c>
      <c r="I19" s="103">
        <v>10</v>
      </c>
      <c r="J19" s="103">
        <v>2</v>
      </c>
      <c r="K19" s="103">
        <v>2</v>
      </c>
      <c r="L19" s="103">
        <v>2</v>
      </c>
      <c r="M19" s="103">
        <v>2</v>
      </c>
      <c r="N19" s="103">
        <v>0</v>
      </c>
      <c r="O19" s="103">
        <v>2</v>
      </c>
      <c r="P19" s="103">
        <v>2</v>
      </c>
      <c r="Q19" s="103">
        <v>2</v>
      </c>
      <c r="R19" s="103">
        <f t="shared" si="7"/>
        <v>14</v>
      </c>
      <c r="S19" s="103">
        <v>16</v>
      </c>
      <c r="T19" s="103">
        <v>2</v>
      </c>
      <c r="U19" s="103">
        <v>2</v>
      </c>
      <c r="V19" s="103">
        <v>2</v>
      </c>
      <c r="W19" s="103">
        <v>0</v>
      </c>
      <c r="X19" s="103">
        <v>2</v>
      </c>
      <c r="Y19" s="103">
        <v>1</v>
      </c>
      <c r="Z19" s="103">
        <v>0</v>
      </c>
      <c r="AA19" s="103">
        <v>0</v>
      </c>
      <c r="AB19" s="103">
        <f t="shared" si="8"/>
        <v>9</v>
      </c>
      <c r="AC19" s="103">
        <v>16</v>
      </c>
      <c r="AD19" s="103">
        <f t="shared" si="9"/>
        <v>28</v>
      </c>
      <c r="AE19" s="103">
        <f t="shared" si="9"/>
        <v>42</v>
      </c>
    </row>
    <row r="20" spans="1:31" s="109" customFormat="1" ht="17.25" customHeight="1" x14ac:dyDescent="0.25">
      <c r="A20" s="101">
        <v>11</v>
      </c>
      <c r="B20" s="100" t="s">
        <v>398</v>
      </c>
      <c r="C20" s="103">
        <v>0</v>
      </c>
      <c r="D20" s="103">
        <v>0</v>
      </c>
      <c r="E20" s="103">
        <v>0</v>
      </c>
      <c r="F20" s="103">
        <v>2</v>
      </c>
      <c r="G20" s="103">
        <v>1</v>
      </c>
      <c r="H20" s="103">
        <f t="shared" si="6"/>
        <v>3</v>
      </c>
      <c r="I20" s="103">
        <v>10</v>
      </c>
      <c r="J20" s="103">
        <v>2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f t="shared" si="7"/>
        <v>2</v>
      </c>
      <c r="S20" s="103">
        <v>16</v>
      </c>
      <c r="T20" s="103">
        <v>0</v>
      </c>
      <c r="U20" s="103">
        <v>0</v>
      </c>
      <c r="V20" s="103">
        <v>0</v>
      </c>
      <c r="W20" s="103">
        <v>0</v>
      </c>
      <c r="X20" s="103">
        <v>2</v>
      </c>
      <c r="Y20" s="103">
        <v>1</v>
      </c>
      <c r="Z20" s="103">
        <v>0</v>
      </c>
      <c r="AA20" s="103">
        <v>0</v>
      </c>
      <c r="AB20" s="103">
        <f t="shared" si="8"/>
        <v>3</v>
      </c>
      <c r="AC20" s="103">
        <v>16</v>
      </c>
      <c r="AD20" s="103">
        <f t="shared" si="9"/>
        <v>8</v>
      </c>
      <c r="AE20" s="103">
        <f t="shared" si="9"/>
        <v>42</v>
      </c>
    </row>
    <row r="21" spans="1:31" s="109" customFormat="1" ht="17.25" customHeight="1" x14ac:dyDescent="0.25">
      <c r="A21" s="101">
        <v>12</v>
      </c>
      <c r="B21" s="100" t="s">
        <v>399</v>
      </c>
      <c r="C21" s="103">
        <v>2</v>
      </c>
      <c r="D21" s="103">
        <v>0</v>
      </c>
      <c r="E21" s="103">
        <v>0</v>
      </c>
      <c r="F21" s="103">
        <v>2</v>
      </c>
      <c r="G21" s="103">
        <v>1</v>
      </c>
      <c r="H21" s="103">
        <f t="shared" si="6"/>
        <v>5</v>
      </c>
      <c r="I21" s="103">
        <v>10</v>
      </c>
      <c r="J21" s="103">
        <v>2</v>
      </c>
      <c r="K21" s="103">
        <v>2</v>
      </c>
      <c r="L21" s="103">
        <v>2</v>
      </c>
      <c r="M21" s="103">
        <v>2</v>
      </c>
      <c r="N21" s="103">
        <v>2</v>
      </c>
      <c r="O21" s="103">
        <v>2</v>
      </c>
      <c r="P21" s="103">
        <v>2</v>
      </c>
      <c r="Q21" s="103">
        <v>2</v>
      </c>
      <c r="R21" s="103">
        <f t="shared" si="7"/>
        <v>16</v>
      </c>
      <c r="S21" s="103">
        <v>16</v>
      </c>
      <c r="T21" s="103">
        <v>2</v>
      </c>
      <c r="U21" s="103">
        <v>2</v>
      </c>
      <c r="V21" s="103">
        <v>2</v>
      </c>
      <c r="W21" s="103">
        <v>0</v>
      </c>
      <c r="X21" s="103">
        <v>2</v>
      </c>
      <c r="Y21" s="103">
        <v>1</v>
      </c>
      <c r="Z21" s="103">
        <v>0</v>
      </c>
      <c r="AA21" s="103">
        <v>0</v>
      </c>
      <c r="AB21" s="103">
        <f t="shared" si="8"/>
        <v>9</v>
      </c>
      <c r="AC21" s="103">
        <v>16</v>
      </c>
      <c r="AD21" s="103">
        <f t="shared" si="9"/>
        <v>30</v>
      </c>
      <c r="AE21" s="103">
        <f t="shared" si="9"/>
        <v>42</v>
      </c>
    </row>
    <row r="22" spans="1:31" s="109" customFormat="1" ht="17.25" customHeight="1" x14ac:dyDescent="0.25">
      <c r="A22" s="101">
        <v>13</v>
      </c>
      <c r="B22" s="100" t="s">
        <v>400</v>
      </c>
      <c r="C22" s="103">
        <v>0</v>
      </c>
      <c r="D22" s="103">
        <v>0</v>
      </c>
      <c r="E22" s="103">
        <v>0</v>
      </c>
      <c r="F22" s="103">
        <v>2</v>
      </c>
      <c r="G22" s="103">
        <v>0</v>
      </c>
      <c r="H22" s="103">
        <f t="shared" si="6"/>
        <v>2</v>
      </c>
      <c r="I22" s="103">
        <v>10</v>
      </c>
      <c r="J22" s="103">
        <v>2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f t="shared" si="7"/>
        <v>2</v>
      </c>
      <c r="S22" s="103">
        <v>16</v>
      </c>
      <c r="T22" s="103">
        <v>2</v>
      </c>
      <c r="U22" s="103">
        <v>0</v>
      </c>
      <c r="V22" s="103">
        <v>2</v>
      </c>
      <c r="W22" s="103">
        <v>0</v>
      </c>
      <c r="X22" s="103">
        <v>2</v>
      </c>
      <c r="Y22" s="103">
        <v>1</v>
      </c>
      <c r="Z22" s="103">
        <v>0</v>
      </c>
      <c r="AA22" s="103">
        <v>0</v>
      </c>
      <c r="AB22" s="103">
        <f t="shared" si="8"/>
        <v>7</v>
      </c>
      <c r="AC22" s="103">
        <v>16</v>
      </c>
      <c r="AD22" s="103">
        <f t="shared" si="9"/>
        <v>11</v>
      </c>
      <c r="AE22" s="103">
        <f t="shared" si="9"/>
        <v>42</v>
      </c>
    </row>
    <row r="23" spans="1:31" s="109" customFormat="1" ht="29.25" customHeight="1" x14ac:dyDescent="0.25">
      <c r="A23" s="101">
        <v>14</v>
      </c>
      <c r="B23" s="112" t="s">
        <v>528</v>
      </c>
      <c r="C23" s="103">
        <v>2</v>
      </c>
      <c r="D23" s="103">
        <v>2</v>
      </c>
      <c r="E23" s="103">
        <v>2</v>
      </c>
      <c r="F23" s="103">
        <v>2</v>
      </c>
      <c r="G23" s="103">
        <v>2</v>
      </c>
      <c r="H23" s="103">
        <f t="shared" si="6"/>
        <v>10</v>
      </c>
      <c r="I23" s="103">
        <v>10</v>
      </c>
      <c r="J23" s="103">
        <v>2</v>
      </c>
      <c r="K23" s="103">
        <v>2</v>
      </c>
      <c r="L23" s="103">
        <v>2</v>
      </c>
      <c r="M23" s="103">
        <v>2</v>
      </c>
      <c r="N23" s="103">
        <v>2</v>
      </c>
      <c r="O23" s="103">
        <v>2</v>
      </c>
      <c r="P23" s="103">
        <v>2</v>
      </c>
      <c r="Q23" s="103">
        <v>2</v>
      </c>
      <c r="R23" s="103">
        <f t="shared" si="7"/>
        <v>16</v>
      </c>
      <c r="S23" s="103">
        <v>16</v>
      </c>
      <c r="T23" s="103">
        <v>2</v>
      </c>
      <c r="U23" s="103">
        <v>0</v>
      </c>
      <c r="V23" s="103">
        <v>2</v>
      </c>
      <c r="W23" s="103">
        <v>0</v>
      </c>
      <c r="X23" s="103">
        <v>2</v>
      </c>
      <c r="Y23" s="103">
        <v>0</v>
      </c>
      <c r="Z23" s="103">
        <v>2</v>
      </c>
      <c r="AA23" s="103">
        <v>0</v>
      </c>
      <c r="AB23" s="103">
        <f t="shared" si="8"/>
        <v>8</v>
      </c>
      <c r="AC23" s="103">
        <v>16</v>
      </c>
      <c r="AD23" s="103">
        <f t="shared" si="9"/>
        <v>34</v>
      </c>
      <c r="AE23" s="103">
        <f t="shared" si="9"/>
        <v>42</v>
      </c>
    </row>
    <row r="24" spans="1:31" s="109" customFormat="1" ht="17.25" customHeight="1" x14ac:dyDescent="0.25">
      <c r="A24" s="101">
        <v>15</v>
      </c>
      <c r="B24" s="100" t="s">
        <v>401</v>
      </c>
      <c r="C24" s="103">
        <v>2</v>
      </c>
      <c r="D24" s="103">
        <v>2</v>
      </c>
      <c r="E24" s="103">
        <v>2</v>
      </c>
      <c r="F24" s="103">
        <v>2</v>
      </c>
      <c r="G24" s="103">
        <v>2</v>
      </c>
      <c r="H24" s="103">
        <f t="shared" si="6"/>
        <v>10</v>
      </c>
      <c r="I24" s="103">
        <v>10</v>
      </c>
      <c r="J24" s="103">
        <v>2</v>
      </c>
      <c r="K24" s="103">
        <v>2</v>
      </c>
      <c r="L24" s="103">
        <v>2</v>
      </c>
      <c r="M24" s="103">
        <v>2</v>
      </c>
      <c r="N24" s="103">
        <v>2</v>
      </c>
      <c r="O24" s="103">
        <v>2</v>
      </c>
      <c r="P24" s="103">
        <v>2</v>
      </c>
      <c r="Q24" s="103">
        <v>2</v>
      </c>
      <c r="R24" s="103">
        <f t="shared" si="7"/>
        <v>16</v>
      </c>
      <c r="S24" s="103">
        <v>16</v>
      </c>
      <c r="T24" s="103">
        <v>2</v>
      </c>
      <c r="U24" s="103">
        <v>0</v>
      </c>
      <c r="V24" s="103">
        <v>2</v>
      </c>
      <c r="W24" s="103">
        <v>0</v>
      </c>
      <c r="X24" s="103">
        <v>2</v>
      </c>
      <c r="Y24" s="103">
        <v>0</v>
      </c>
      <c r="Z24" s="103">
        <v>0</v>
      </c>
      <c r="AA24" s="103">
        <v>0</v>
      </c>
      <c r="AB24" s="103">
        <f t="shared" si="8"/>
        <v>6</v>
      </c>
      <c r="AC24" s="103">
        <v>16</v>
      </c>
      <c r="AD24" s="103">
        <f t="shared" si="9"/>
        <v>32</v>
      </c>
      <c r="AE24" s="103">
        <f t="shared" si="9"/>
        <v>42</v>
      </c>
    </row>
    <row r="25" spans="1:31" s="109" customFormat="1" ht="17.25" customHeight="1" x14ac:dyDescent="0.25">
      <c r="A25" s="101">
        <v>16</v>
      </c>
      <c r="B25" s="100" t="s">
        <v>402</v>
      </c>
      <c r="C25" s="103">
        <v>2</v>
      </c>
      <c r="D25" s="103">
        <v>0</v>
      </c>
      <c r="E25" s="103">
        <v>0</v>
      </c>
      <c r="F25" s="103">
        <v>2</v>
      </c>
      <c r="G25" s="103">
        <v>0</v>
      </c>
      <c r="H25" s="103">
        <f t="shared" si="6"/>
        <v>4</v>
      </c>
      <c r="I25" s="103">
        <v>10</v>
      </c>
      <c r="J25" s="103">
        <v>2</v>
      </c>
      <c r="K25" s="103">
        <v>2</v>
      </c>
      <c r="L25" s="103">
        <v>2</v>
      </c>
      <c r="M25" s="103">
        <v>0</v>
      </c>
      <c r="N25" s="103">
        <v>2</v>
      </c>
      <c r="O25" s="103">
        <v>2</v>
      </c>
      <c r="P25" s="103">
        <v>0</v>
      </c>
      <c r="Q25" s="103">
        <v>0</v>
      </c>
      <c r="R25" s="103">
        <f t="shared" si="7"/>
        <v>10</v>
      </c>
      <c r="S25" s="103">
        <v>16</v>
      </c>
      <c r="T25" s="103">
        <v>2</v>
      </c>
      <c r="U25" s="103">
        <v>2</v>
      </c>
      <c r="V25" s="103">
        <v>2</v>
      </c>
      <c r="W25" s="103">
        <v>0</v>
      </c>
      <c r="X25" s="103">
        <v>2</v>
      </c>
      <c r="Y25" s="103">
        <v>0</v>
      </c>
      <c r="Z25" s="103">
        <v>0</v>
      </c>
      <c r="AA25" s="103">
        <v>0</v>
      </c>
      <c r="AB25" s="103">
        <f t="shared" si="8"/>
        <v>8</v>
      </c>
      <c r="AC25" s="103">
        <v>16</v>
      </c>
      <c r="AD25" s="103">
        <f t="shared" si="9"/>
        <v>22</v>
      </c>
      <c r="AE25" s="103">
        <f t="shared" si="9"/>
        <v>42</v>
      </c>
    </row>
    <row r="26" spans="1:31" s="109" customFormat="1" ht="17.25" customHeight="1" x14ac:dyDescent="0.25">
      <c r="A26" s="101">
        <v>17</v>
      </c>
      <c r="B26" s="100" t="s">
        <v>403</v>
      </c>
      <c r="C26" s="103">
        <v>2</v>
      </c>
      <c r="D26" s="103">
        <v>2</v>
      </c>
      <c r="E26" s="103">
        <v>0</v>
      </c>
      <c r="F26" s="103">
        <v>2</v>
      </c>
      <c r="G26" s="103">
        <v>2</v>
      </c>
      <c r="H26" s="103">
        <f t="shared" si="6"/>
        <v>8</v>
      </c>
      <c r="I26" s="103">
        <v>10</v>
      </c>
      <c r="J26" s="103">
        <v>2</v>
      </c>
      <c r="K26" s="103">
        <v>2</v>
      </c>
      <c r="L26" s="103">
        <v>2</v>
      </c>
      <c r="M26" s="103">
        <v>2</v>
      </c>
      <c r="N26" s="103">
        <v>2</v>
      </c>
      <c r="O26" s="103">
        <v>2</v>
      </c>
      <c r="P26" s="103">
        <v>2</v>
      </c>
      <c r="Q26" s="103">
        <v>2</v>
      </c>
      <c r="R26" s="103">
        <f t="shared" si="7"/>
        <v>16</v>
      </c>
      <c r="S26" s="103">
        <v>16</v>
      </c>
      <c r="T26" s="103">
        <v>2</v>
      </c>
      <c r="U26" s="103">
        <v>2</v>
      </c>
      <c r="V26" s="103">
        <v>2</v>
      </c>
      <c r="W26" s="103">
        <v>0</v>
      </c>
      <c r="X26" s="103">
        <v>2</v>
      </c>
      <c r="Y26" s="103">
        <v>0</v>
      </c>
      <c r="Z26" s="103">
        <v>0</v>
      </c>
      <c r="AA26" s="103">
        <v>0</v>
      </c>
      <c r="AB26" s="103">
        <f t="shared" si="8"/>
        <v>8</v>
      </c>
      <c r="AC26" s="103">
        <v>16</v>
      </c>
      <c r="AD26" s="103">
        <f t="shared" si="9"/>
        <v>32</v>
      </c>
      <c r="AE26" s="103">
        <f t="shared" si="9"/>
        <v>42</v>
      </c>
    </row>
    <row r="27" spans="1:31" s="109" customFormat="1" ht="17.25" customHeight="1" x14ac:dyDescent="0.25">
      <c r="A27" s="101">
        <v>18</v>
      </c>
      <c r="B27" s="100" t="s">
        <v>404</v>
      </c>
      <c r="C27" s="103">
        <v>2</v>
      </c>
      <c r="D27" s="103">
        <v>0</v>
      </c>
      <c r="E27" s="103">
        <v>0</v>
      </c>
      <c r="F27" s="103">
        <v>2</v>
      </c>
      <c r="G27" s="103">
        <v>0</v>
      </c>
      <c r="H27" s="103">
        <f t="shared" si="6"/>
        <v>4</v>
      </c>
      <c r="I27" s="103">
        <v>10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f t="shared" si="7"/>
        <v>0</v>
      </c>
      <c r="S27" s="103">
        <v>16</v>
      </c>
      <c r="T27" s="103">
        <v>2</v>
      </c>
      <c r="U27" s="103">
        <v>2</v>
      </c>
      <c r="V27" s="103">
        <v>2</v>
      </c>
      <c r="W27" s="103">
        <v>0</v>
      </c>
      <c r="X27" s="103">
        <v>2</v>
      </c>
      <c r="Y27" s="103">
        <v>0</v>
      </c>
      <c r="Z27" s="103">
        <v>0</v>
      </c>
      <c r="AA27" s="103">
        <v>0</v>
      </c>
      <c r="AB27" s="103">
        <f t="shared" si="8"/>
        <v>8</v>
      </c>
      <c r="AC27" s="103">
        <v>16</v>
      </c>
      <c r="AD27" s="103">
        <f t="shared" si="9"/>
        <v>12</v>
      </c>
      <c r="AE27" s="103">
        <f t="shared" si="9"/>
        <v>42</v>
      </c>
    </row>
    <row r="28" spans="1:31" s="109" customFormat="1" ht="17.25" customHeight="1" x14ac:dyDescent="0.25">
      <c r="A28" s="101">
        <v>19</v>
      </c>
      <c r="B28" s="104" t="s">
        <v>405</v>
      </c>
      <c r="C28" s="103">
        <v>2</v>
      </c>
      <c r="D28" s="103">
        <v>2</v>
      </c>
      <c r="E28" s="103">
        <v>2</v>
      </c>
      <c r="F28" s="103">
        <v>2</v>
      </c>
      <c r="G28" s="103">
        <v>1</v>
      </c>
      <c r="H28" s="103">
        <f t="shared" si="6"/>
        <v>9</v>
      </c>
      <c r="I28" s="103">
        <v>10</v>
      </c>
      <c r="J28" s="103">
        <v>2</v>
      </c>
      <c r="K28" s="103">
        <v>2</v>
      </c>
      <c r="L28" s="103">
        <v>2</v>
      </c>
      <c r="M28" s="103">
        <v>2</v>
      </c>
      <c r="N28" s="103">
        <v>2</v>
      </c>
      <c r="O28" s="103">
        <v>2</v>
      </c>
      <c r="P28" s="103">
        <v>2</v>
      </c>
      <c r="Q28" s="103">
        <v>2</v>
      </c>
      <c r="R28" s="103">
        <f t="shared" si="7"/>
        <v>16</v>
      </c>
      <c r="S28" s="103">
        <v>16</v>
      </c>
      <c r="T28" s="103">
        <v>2</v>
      </c>
      <c r="U28" s="103">
        <v>2</v>
      </c>
      <c r="V28" s="103">
        <v>2</v>
      </c>
      <c r="W28" s="103">
        <v>0</v>
      </c>
      <c r="X28" s="103">
        <v>2</v>
      </c>
      <c r="Y28" s="103">
        <v>1</v>
      </c>
      <c r="Z28" s="103">
        <v>2</v>
      </c>
      <c r="AA28" s="103">
        <v>0</v>
      </c>
      <c r="AB28" s="103">
        <f t="shared" si="8"/>
        <v>11</v>
      </c>
      <c r="AC28" s="103">
        <v>16</v>
      </c>
      <c r="AD28" s="103">
        <f t="shared" si="9"/>
        <v>36</v>
      </c>
      <c r="AE28" s="103">
        <f t="shared" si="9"/>
        <v>42</v>
      </c>
    </row>
    <row r="29" spans="1:31" s="109" customFormat="1" ht="17.25" customHeight="1" x14ac:dyDescent="0.25">
      <c r="A29" s="101">
        <v>20</v>
      </c>
      <c r="B29" s="100" t="s">
        <v>406</v>
      </c>
      <c r="C29" s="103">
        <v>0</v>
      </c>
      <c r="D29" s="103">
        <v>0</v>
      </c>
      <c r="E29" s="103">
        <v>0</v>
      </c>
      <c r="F29" s="103">
        <v>2</v>
      </c>
      <c r="G29" s="103">
        <v>2</v>
      </c>
      <c r="H29" s="103">
        <f t="shared" si="6"/>
        <v>4</v>
      </c>
      <c r="I29" s="103">
        <v>10</v>
      </c>
      <c r="J29" s="103">
        <v>2</v>
      </c>
      <c r="K29" s="103">
        <v>2</v>
      </c>
      <c r="L29" s="103">
        <v>2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f t="shared" si="7"/>
        <v>6</v>
      </c>
      <c r="S29" s="103">
        <v>16</v>
      </c>
      <c r="T29" s="103">
        <v>2</v>
      </c>
      <c r="U29" s="103">
        <v>2</v>
      </c>
      <c r="V29" s="103">
        <v>2</v>
      </c>
      <c r="W29" s="103">
        <v>0</v>
      </c>
      <c r="X29" s="103">
        <v>2</v>
      </c>
      <c r="Y29" s="103">
        <v>1</v>
      </c>
      <c r="Z29" s="103">
        <v>0</v>
      </c>
      <c r="AA29" s="103">
        <v>0</v>
      </c>
      <c r="AB29" s="103">
        <f t="shared" si="8"/>
        <v>9</v>
      </c>
      <c r="AC29" s="103">
        <v>16</v>
      </c>
      <c r="AD29" s="103">
        <f t="shared" si="9"/>
        <v>19</v>
      </c>
      <c r="AE29" s="103">
        <f t="shared" si="9"/>
        <v>42</v>
      </c>
    </row>
    <row r="30" spans="1:31" s="109" customFormat="1" ht="17.25" customHeight="1" x14ac:dyDescent="0.25">
      <c r="A30" s="101">
        <v>21</v>
      </c>
      <c r="B30" s="100" t="s">
        <v>407</v>
      </c>
      <c r="C30" s="103">
        <v>0</v>
      </c>
      <c r="D30" s="103">
        <v>0</v>
      </c>
      <c r="E30" s="103">
        <v>0</v>
      </c>
      <c r="F30" s="103">
        <v>2</v>
      </c>
      <c r="G30" s="103">
        <v>0</v>
      </c>
      <c r="H30" s="103">
        <f t="shared" si="6"/>
        <v>2</v>
      </c>
      <c r="I30" s="103">
        <v>10</v>
      </c>
      <c r="J30" s="103">
        <v>2</v>
      </c>
      <c r="K30" s="103">
        <v>2</v>
      </c>
      <c r="L30" s="103">
        <v>2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f t="shared" si="7"/>
        <v>6</v>
      </c>
      <c r="S30" s="103">
        <v>16</v>
      </c>
      <c r="T30" s="103">
        <v>2</v>
      </c>
      <c r="U30" s="103">
        <v>2</v>
      </c>
      <c r="V30" s="103">
        <v>0</v>
      </c>
      <c r="W30" s="103">
        <v>0</v>
      </c>
      <c r="X30" s="103">
        <v>2</v>
      </c>
      <c r="Y30" s="103">
        <v>1</v>
      </c>
      <c r="Z30" s="103">
        <v>0</v>
      </c>
      <c r="AA30" s="103">
        <v>0</v>
      </c>
      <c r="AB30" s="103">
        <f t="shared" si="8"/>
        <v>7</v>
      </c>
      <c r="AC30" s="103">
        <v>16</v>
      </c>
      <c r="AD30" s="103">
        <f t="shared" si="9"/>
        <v>15</v>
      </c>
      <c r="AE30" s="103">
        <f t="shared" si="9"/>
        <v>42</v>
      </c>
    </row>
    <row r="31" spans="1:31" s="109" customFormat="1" ht="17.25" customHeight="1" x14ac:dyDescent="0.25">
      <c r="A31" s="101">
        <v>22</v>
      </c>
      <c r="B31" s="100" t="s">
        <v>408</v>
      </c>
      <c r="C31" s="103">
        <v>0</v>
      </c>
      <c r="D31" s="103">
        <v>0</v>
      </c>
      <c r="E31" s="103">
        <v>0</v>
      </c>
      <c r="F31" s="103">
        <v>2</v>
      </c>
      <c r="G31" s="103">
        <v>0</v>
      </c>
      <c r="H31" s="103">
        <f t="shared" si="6"/>
        <v>2</v>
      </c>
      <c r="I31" s="103">
        <v>10</v>
      </c>
      <c r="J31" s="103">
        <v>2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 s="103">
        <f t="shared" si="7"/>
        <v>2</v>
      </c>
      <c r="S31" s="103">
        <v>16</v>
      </c>
      <c r="T31" s="103">
        <v>2</v>
      </c>
      <c r="U31" s="103">
        <v>2</v>
      </c>
      <c r="V31" s="103">
        <v>0</v>
      </c>
      <c r="W31" s="103">
        <v>0</v>
      </c>
      <c r="X31" s="103">
        <v>2</v>
      </c>
      <c r="Y31" s="103">
        <v>1</v>
      </c>
      <c r="Z31" s="103">
        <v>0</v>
      </c>
      <c r="AA31" s="103">
        <v>0</v>
      </c>
      <c r="AB31" s="103">
        <f t="shared" si="8"/>
        <v>7</v>
      </c>
      <c r="AC31" s="103">
        <v>16</v>
      </c>
      <c r="AD31" s="103">
        <f t="shared" si="9"/>
        <v>11</v>
      </c>
      <c r="AE31" s="103">
        <f t="shared" si="9"/>
        <v>42</v>
      </c>
    </row>
    <row r="32" spans="1:31" s="109" customFormat="1" ht="17.25" customHeight="1" x14ac:dyDescent="0.25">
      <c r="A32" s="101">
        <v>23</v>
      </c>
      <c r="B32" s="100" t="s">
        <v>409</v>
      </c>
      <c r="C32" s="103">
        <v>0</v>
      </c>
      <c r="D32" s="103">
        <v>0</v>
      </c>
      <c r="E32" s="103">
        <v>0</v>
      </c>
      <c r="F32" s="103">
        <v>2</v>
      </c>
      <c r="G32" s="103">
        <v>1</v>
      </c>
      <c r="H32" s="103">
        <f t="shared" si="6"/>
        <v>3</v>
      </c>
      <c r="I32" s="103">
        <v>10</v>
      </c>
      <c r="J32" s="103">
        <v>2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3">
        <f t="shared" si="7"/>
        <v>2</v>
      </c>
      <c r="S32" s="103">
        <v>16</v>
      </c>
      <c r="T32" s="103">
        <v>2</v>
      </c>
      <c r="U32" s="103">
        <v>2</v>
      </c>
      <c r="V32" s="103">
        <v>2</v>
      </c>
      <c r="W32" s="103">
        <v>0</v>
      </c>
      <c r="X32" s="103">
        <v>2</v>
      </c>
      <c r="Y32" s="103">
        <v>1</v>
      </c>
      <c r="Z32" s="103">
        <v>0</v>
      </c>
      <c r="AA32" s="103">
        <v>0</v>
      </c>
      <c r="AB32" s="103">
        <f t="shared" si="8"/>
        <v>9</v>
      </c>
      <c r="AC32" s="103">
        <v>16</v>
      </c>
      <c r="AD32" s="103">
        <f t="shared" si="9"/>
        <v>14</v>
      </c>
      <c r="AE32" s="103">
        <f t="shared" si="9"/>
        <v>42</v>
      </c>
    </row>
    <row r="33" spans="1:31" s="109" customFormat="1" ht="17.25" customHeight="1" x14ac:dyDescent="0.25">
      <c r="A33" s="101">
        <v>24</v>
      </c>
      <c r="B33" s="105" t="s">
        <v>410</v>
      </c>
      <c r="C33" s="103">
        <v>2</v>
      </c>
      <c r="D33" s="103">
        <v>0</v>
      </c>
      <c r="E33" s="103">
        <v>0</v>
      </c>
      <c r="F33" s="103">
        <v>2</v>
      </c>
      <c r="G33" s="103">
        <v>1</v>
      </c>
      <c r="H33" s="103">
        <f t="shared" si="6"/>
        <v>5</v>
      </c>
      <c r="I33" s="103">
        <v>10</v>
      </c>
      <c r="J33" s="103">
        <v>2</v>
      </c>
      <c r="K33" s="103">
        <v>2</v>
      </c>
      <c r="L33" s="103">
        <v>2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3">
        <f t="shared" si="7"/>
        <v>6</v>
      </c>
      <c r="S33" s="103">
        <v>16</v>
      </c>
      <c r="T33" s="103">
        <v>2</v>
      </c>
      <c r="U33" s="103">
        <v>2</v>
      </c>
      <c r="V33" s="103">
        <v>0</v>
      </c>
      <c r="W33" s="103">
        <v>0</v>
      </c>
      <c r="X33" s="103">
        <v>2</v>
      </c>
      <c r="Y33" s="103">
        <v>1</v>
      </c>
      <c r="Z33" s="103">
        <v>0</v>
      </c>
      <c r="AA33" s="103">
        <v>0</v>
      </c>
      <c r="AB33" s="103">
        <f t="shared" si="8"/>
        <v>7</v>
      </c>
      <c r="AC33" s="103">
        <v>16</v>
      </c>
      <c r="AD33" s="103">
        <f t="shared" si="9"/>
        <v>18</v>
      </c>
      <c r="AE33" s="103">
        <f t="shared" si="9"/>
        <v>42</v>
      </c>
    </row>
    <row r="34" spans="1:31" s="109" customFormat="1" ht="17.25" customHeight="1" x14ac:dyDescent="0.25">
      <c r="A34" s="101">
        <v>25</v>
      </c>
      <c r="B34" s="105" t="s">
        <v>411</v>
      </c>
      <c r="C34" s="103">
        <v>2</v>
      </c>
      <c r="D34" s="103">
        <v>0</v>
      </c>
      <c r="E34" s="103">
        <v>0</v>
      </c>
      <c r="F34" s="103">
        <v>2</v>
      </c>
      <c r="G34" s="103">
        <v>1</v>
      </c>
      <c r="H34" s="103">
        <f t="shared" si="6"/>
        <v>5</v>
      </c>
      <c r="I34" s="103">
        <v>10</v>
      </c>
      <c r="J34" s="103">
        <v>2</v>
      </c>
      <c r="K34" s="103">
        <v>2</v>
      </c>
      <c r="L34" s="103">
        <v>2</v>
      </c>
      <c r="M34" s="103">
        <v>0</v>
      </c>
      <c r="N34" s="103">
        <v>0</v>
      </c>
      <c r="O34" s="103">
        <v>2</v>
      </c>
      <c r="P34" s="103">
        <v>1</v>
      </c>
      <c r="Q34" s="103">
        <v>0</v>
      </c>
      <c r="R34" s="103">
        <f t="shared" si="7"/>
        <v>9</v>
      </c>
      <c r="S34" s="103">
        <v>16</v>
      </c>
      <c r="T34" s="103">
        <v>2</v>
      </c>
      <c r="U34" s="103">
        <v>2</v>
      </c>
      <c r="V34" s="103">
        <v>2</v>
      </c>
      <c r="W34" s="103">
        <v>0</v>
      </c>
      <c r="X34" s="103">
        <v>2</v>
      </c>
      <c r="Y34" s="103">
        <v>1</v>
      </c>
      <c r="Z34" s="103">
        <v>2</v>
      </c>
      <c r="AA34" s="103">
        <v>0</v>
      </c>
      <c r="AB34" s="103">
        <f t="shared" si="8"/>
        <v>11</v>
      </c>
      <c r="AC34" s="103">
        <v>16</v>
      </c>
      <c r="AD34" s="103">
        <f t="shared" si="9"/>
        <v>25</v>
      </c>
      <c r="AE34" s="103">
        <f t="shared" si="9"/>
        <v>42</v>
      </c>
    </row>
    <row r="35" spans="1:31" s="109" customFormat="1" ht="17.25" customHeight="1" x14ac:dyDescent="0.25">
      <c r="A35" s="101">
        <v>26</v>
      </c>
      <c r="B35" s="104" t="s">
        <v>412</v>
      </c>
      <c r="C35" s="103">
        <v>2</v>
      </c>
      <c r="D35" s="103">
        <v>0</v>
      </c>
      <c r="E35" s="103">
        <v>1</v>
      </c>
      <c r="F35" s="103">
        <v>2</v>
      </c>
      <c r="G35" s="103">
        <v>1</v>
      </c>
      <c r="H35" s="103">
        <f t="shared" si="6"/>
        <v>6</v>
      </c>
      <c r="I35" s="103">
        <v>10</v>
      </c>
      <c r="J35" s="103">
        <v>2</v>
      </c>
      <c r="K35" s="103">
        <v>2</v>
      </c>
      <c r="L35" s="103">
        <v>2</v>
      </c>
      <c r="M35" s="103">
        <v>2</v>
      </c>
      <c r="N35" s="103">
        <v>2</v>
      </c>
      <c r="O35" s="103">
        <v>2</v>
      </c>
      <c r="P35" s="103">
        <v>2</v>
      </c>
      <c r="Q35" s="103">
        <v>2</v>
      </c>
      <c r="R35" s="103">
        <f t="shared" si="7"/>
        <v>16</v>
      </c>
      <c r="S35" s="103">
        <v>16</v>
      </c>
      <c r="T35" s="103">
        <v>2</v>
      </c>
      <c r="U35" s="103">
        <v>2</v>
      </c>
      <c r="V35" s="103">
        <v>2</v>
      </c>
      <c r="W35" s="103">
        <v>0</v>
      </c>
      <c r="X35" s="103">
        <v>2</v>
      </c>
      <c r="Y35" s="103">
        <v>1</v>
      </c>
      <c r="Z35" s="103">
        <v>0</v>
      </c>
      <c r="AA35" s="103">
        <v>0</v>
      </c>
      <c r="AB35" s="103">
        <f t="shared" si="8"/>
        <v>9</v>
      </c>
      <c r="AC35" s="103">
        <v>16</v>
      </c>
      <c r="AD35" s="103">
        <f t="shared" si="9"/>
        <v>31</v>
      </c>
      <c r="AE35" s="103">
        <f t="shared" si="9"/>
        <v>42</v>
      </c>
    </row>
    <row r="36" spans="1:31" s="109" customFormat="1" ht="17.25" customHeight="1" x14ac:dyDescent="0.25">
      <c r="A36" s="101">
        <v>27</v>
      </c>
      <c r="B36" s="100" t="s">
        <v>413</v>
      </c>
      <c r="C36" s="103">
        <v>0</v>
      </c>
      <c r="D36" s="103">
        <v>0</v>
      </c>
      <c r="E36" s="103">
        <v>0</v>
      </c>
      <c r="F36" s="103">
        <v>2</v>
      </c>
      <c r="G36" s="103">
        <v>1</v>
      </c>
      <c r="H36" s="103">
        <f t="shared" si="6"/>
        <v>3</v>
      </c>
      <c r="I36" s="103">
        <v>10</v>
      </c>
      <c r="J36" s="103">
        <v>2</v>
      </c>
      <c r="K36" s="103">
        <v>2</v>
      </c>
      <c r="L36" s="103">
        <v>2</v>
      </c>
      <c r="M36" s="103">
        <v>2</v>
      </c>
      <c r="N36" s="103">
        <v>2</v>
      </c>
      <c r="O36" s="103">
        <v>2</v>
      </c>
      <c r="P36" s="103">
        <v>2</v>
      </c>
      <c r="Q36" s="103">
        <v>2</v>
      </c>
      <c r="R36" s="103">
        <f t="shared" si="7"/>
        <v>16</v>
      </c>
      <c r="S36" s="103">
        <v>16</v>
      </c>
      <c r="T36" s="103">
        <v>2</v>
      </c>
      <c r="U36" s="103">
        <v>2</v>
      </c>
      <c r="V36" s="103">
        <v>2</v>
      </c>
      <c r="W36" s="103">
        <v>2</v>
      </c>
      <c r="X36" s="103">
        <v>2</v>
      </c>
      <c r="Y36" s="103">
        <v>1</v>
      </c>
      <c r="Z36" s="103">
        <v>0</v>
      </c>
      <c r="AA36" s="103">
        <v>0</v>
      </c>
      <c r="AB36" s="103">
        <f t="shared" si="8"/>
        <v>11</v>
      </c>
      <c r="AC36" s="103">
        <v>16</v>
      </c>
      <c r="AD36" s="103">
        <f t="shared" si="9"/>
        <v>30</v>
      </c>
      <c r="AE36" s="103">
        <f t="shared" si="9"/>
        <v>42</v>
      </c>
    </row>
    <row r="37" spans="1:31" s="109" customFormat="1" ht="17.25" customHeight="1" x14ac:dyDescent="0.25">
      <c r="A37" s="101">
        <v>28</v>
      </c>
      <c r="B37" s="100" t="s">
        <v>414</v>
      </c>
      <c r="C37" s="103">
        <v>1</v>
      </c>
      <c r="D37" s="103">
        <v>0</v>
      </c>
      <c r="E37" s="103">
        <v>0</v>
      </c>
      <c r="F37" s="103">
        <v>2</v>
      </c>
      <c r="G37" s="103">
        <v>0</v>
      </c>
      <c r="H37" s="103">
        <f t="shared" si="6"/>
        <v>3</v>
      </c>
      <c r="I37" s="103">
        <v>10</v>
      </c>
      <c r="J37" s="103">
        <v>2</v>
      </c>
      <c r="K37" s="103">
        <v>2</v>
      </c>
      <c r="L37" s="103">
        <v>2</v>
      </c>
      <c r="M37" s="103">
        <v>2</v>
      </c>
      <c r="N37" s="103">
        <v>2</v>
      </c>
      <c r="O37" s="103">
        <v>2</v>
      </c>
      <c r="P37" s="103">
        <v>2</v>
      </c>
      <c r="Q37" s="103">
        <v>2</v>
      </c>
      <c r="R37" s="103">
        <f t="shared" si="7"/>
        <v>16</v>
      </c>
      <c r="S37" s="103">
        <v>16</v>
      </c>
      <c r="T37" s="103">
        <v>2</v>
      </c>
      <c r="U37" s="103">
        <v>0</v>
      </c>
      <c r="V37" s="103">
        <v>2</v>
      </c>
      <c r="W37" s="103">
        <v>1</v>
      </c>
      <c r="X37" s="103">
        <v>2</v>
      </c>
      <c r="Y37" s="103">
        <v>1</v>
      </c>
      <c r="Z37" s="103">
        <v>0</v>
      </c>
      <c r="AA37" s="103">
        <v>0</v>
      </c>
      <c r="AB37" s="103">
        <f t="shared" si="8"/>
        <v>8</v>
      </c>
      <c r="AC37" s="103">
        <v>16</v>
      </c>
      <c r="AD37" s="103">
        <f t="shared" si="9"/>
        <v>27</v>
      </c>
      <c r="AE37" s="103">
        <f t="shared" si="9"/>
        <v>42</v>
      </c>
    </row>
    <row r="38" spans="1:31" s="109" customFormat="1" ht="17.25" customHeight="1" x14ac:dyDescent="0.25">
      <c r="A38" s="101">
        <v>29</v>
      </c>
      <c r="B38" s="100" t="s">
        <v>415</v>
      </c>
      <c r="C38" s="103">
        <v>0</v>
      </c>
      <c r="D38" s="103">
        <v>0</v>
      </c>
      <c r="E38" s="103">
        <v>0</v>
      </c>
      <c r="F38" s="103">
        <v>2</v>
      </c>
      <c r="G38" s="103">
        <v>1</v>
      </c>
      <c r="H38" s="103">
        <f t="shared" si="6"/>
        <v>3</v>
      </c>
      <c r="I38" s="103">
        <v>10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f t="shared" si="7"/>
        <v>0</v>
      </c>
      <c r="S38" s="103">
        <v>16</v>
      </c>
      <c r="T38" s="103">
        <v>2</v>
      </c>
      <c r="U38" s="103">
        <v>2</v>
      </c>
      <c r="V38" s="103">
        <v>2</v>
      </c>
      <c r="W38" s="103">
        <v>1</v>
      </c>
      <c r="X38" s="103">
        <v>2</v>
      </c>
      <c r="Y38" s="103">
        <v>1</v>
      </c>
      <c r="Z38" s="103">
        <v>0</v>
      </c>
      <c r="AA38" s="103">
        <v>0</v>
      </c>
      <c r="AB38" s="103">
        <f t="shared" si="8"/>
        <v>10</v>
      </c>
      <c r="AC38" s="103">
        <v>16</v>
      </c>
      <c r="AD38" s="103">
        <f t="shared" si="9"/>
        <v>13</v>
      </c>
      <c r="AE38" s="103">
        <f t="shared" si="9"/>
        <v>42</v>
      </c>
    </row>
    <row r="39" spans="1:31" s="109" customFormat="1" ht="17.25" customHeight="1" x14ac:dyDescent="0.25">
      <c r="A39" s="101">
        <v>30</v>
      </c>
      <c r="B39" s="100" t="s">
        <v>416</v>
      </c>
      <c r="C39" s="103">
        <v>0</v>
      </c>
      <c r="D39" s="103">
        <v>0</v>
      </c>
      <c r="E39" s="103">
        <v>0</v>
      </c>
      <c r="F39" s="103">
        <v>2</v>
      </c>
      <c r="G39" s="103">
        <v>0</v>
      </c>
      <c r="H39" s="103">
        <f t="shared" si="6"/>
        <v>2</v>
      </c>
      <c r="I39" s="103">
        <v>10</v>
      </c>
      <c r="J39" s="103">
        <v>0</v>
      </c>
      <c r="K39" s="103">
        <v>0</v>
      </c>
      <c r="L39" s="103">
        <v>0</v>
      </c>
      <c r="M39" s="103">
        <v>0</v>
      </c>
      <c r="N39" s="103">
        <v>2</v>
      </c>
      <c r="O39" s="103">
        <v>0</v>
      </c>
      <c r="P39" s="103">
        <v>0</v>
      </c>
      <c r="Q39" s="103">
        <v>0</v>
      </c>
      <c r="R39" s="103">
        <f t="shared" si="7"/>
        <v>2</v>
      </c>
      <c r="S39" s="103">
        <v>16</v>
      </c>
      <c r="T39" s="103">
        <v>2</v>
      </c>
      <c r="U39" s="103">
        <v>2</v>
      </c>
      <c r="V39" s="103">
        <v>2</v>
      </c>
      <c r="W39" s="103">
        <v>1</v>
      </c>
      <c r="X39" s="103">
        <v>2</v>
      </c>
      <c r="Y39" s="103">
        <v>1</v>
      </c>
      <c r="Z39" s="103">
        <v>0</v>
      </c>
      <c r="AA39" s="103">
        <v>0</v>
      </c>
      <c r="AB39" s="103">
        <f t="shared" si="8"/>
        <v>10</v>
      </c>
      <c r="AC39" s="103">
        <v>16</v>
      </c>
      <c r="AD39" s="103">
        <f t="shared" si="9"/>
        <v>14</v>
      </c>
      <c r="AE39" s="103">
        <f t="shared" si="9"/>
        <v>42</v>
      </c>
    </row>
    <row r="40" spans="1:31" s="109" customFormat="1" ht="17.25" customHeight="1" x14ac:dyDescent="0.25">
      <c r="A40" s="101">
        <v>31</v>
      </c>
      <c r="B40" s="100" t="s">
        <v>417</v>
      </c>
      <c r="C40" s="103">
        <v>2</v>
      </c>
      <c r="D40" s="103">
        <v>0</v>
      </c>
      <c r="E40" s="103">
        <v>0</v>
      </c>
      <c r="F40" s="103">
        <v>2</v>
      </c>
      <c r="G40" s="103">
        <v>0</v>
      </c>
      <c r="H40" s="103">
        <f t="shared" si="6"/>
        <v>4</v>
      </c>
      <c r="I40" s="103">
        <v>10</v>
      </c>
      <c r="J40" s="103">
        <v>2</v>
      </c>
      <c r="K40" s="103">
        <v>2</v>
      </c>
      <c r="L40" s="103">
        <v>2</v>
      </c>
      <c r="M40" s="103">
        <v>2</v>
      </c>
      <c r="N40" s="103">
        <v>2</v>
      </c>
      <c r="O40" s="103">
        <v>0</v>
      </c>
      <c r="P40" s="103">
        <v>0</v>
      </c>
      <c r="Q40" s="103">
        <v>0</v>
      </c>
      <c r="R40" s="103">
        <f t="shared" si="7"/>
        <v>10</v>
      </c>
      <c r="S40" s="103">
        <v>16</v>
      </c>
      <c r="T40" s="103">
        <v>2</v>
      </c>
      <c r="U40" s="103">
        <v>2</v>
      </c>
      <c r="V40" s="103">
        <v>2</v>
      </c>
      <c r="W40" s="103">
        <v>1</v>
      </c>
      <c r="X40" s="103">
        <v>2</v>
      </c>
      <c r="Y40" s="103">
        <v>1</v>
      </c>
      <c r="Z40" s="103">
        <v>0</v>
      </c>
      <c r="AA40" s="103">
        <v>0</v>
      </c>
      <c r="AB40" s="103">
        <f t="shared" si="8"/>
        <v>10</v>
      </c>
      <c r="AC40" s="103">
        <v>16</v>
      </c>
      <c r="AD40" s="103">
        <f t="shared" si="9"/>
        <v>24</v>
      </c>
      <c r="AE40" s="103">
        <f t="shared" si="9"/>
        <v>42</v>
      </c>
    </row>
    <row r="41" spans="1:31" s="109" customFormat="1" ht="16.5" customHeight="1" x14ac:dyDescent="0.25">
      <c r="A41" s="101">
        <v>32</v>
      </c>
      <c r="B41" s="104" t="s">
        <v>418</v>
      </c>
      <c r="C41" s="103">
        <v>0</v>
      </c>
      <c r="D41" s="103">
        <v>0</v>
      </c>
      <c r="E41" s="103">
        <v>0</v>
      </c>
      <c r="F41" s="103">
        <v>2</v>
      </c>
      <c r="G41" s="103">
        <v>1</v>
      </c>
      <c r="H41" s="103">
        <f t="shared" si="6"/>
        <v>3</v>
      </c>
      <c r="I41" s="103">
        <v>10</v>
      </c>
      <c r="J41" s="103">
        <v>2</v>
      </c>
      <c r="K41" s="103">
        <v>2</v>
      </c>
      <c r="L41" s="103">
        <v>2</v>
      </c>
      <c r="M41" s="103">
        <v>2</v>
      </c>
      <c r="N41" s="103">
        <v>2</v>
      </c>
      <c r="O41" s="103">
        <v>2</v>
      </c>
      <c r="P41" s="103">
        <v>2</v>
      </c>
      <c r="Q41" s="103">
        <v>1</v>
      </c>
      <c r="R41" s="103">
        <f t="shared" si="7"/>
        <v>15</v>
      </c>
      <c r="S41" s="103">
        <v>16</v>
      </c>
      <c r="T41" s="103">
        <v>2</v>
      </c>
      <c r="U41" s="103">
        <v>2</v>
      </c>
      <c r="V41" s="103">
        <v>2</v>
      </c>
      <c r="W41" s="103">
        <v>0</v>
      </c>
      <c r="X41" s="103">
        <v>2</v>
      </c>
      <c r="Y41" s="103">
        <v>1</v>
      </c>
      <c r="Z41" s="103">
        <v>2</v>
      </c>
      <c r="AA41" s="103">
        <v>0</v>
      </c>
      <c r="AB41" s="103">
        <f t="shared" si="8"/>
        <v>11</v>
      </c>
      <c r="AC41" s="103">
        <v>16</v>
      </c>
      <c r="AD41" s="103">
        <f t="shared" si="9"/>
        <v>29</v>
      </c>
      <c r="AE41" s="103">
        <f t="shared" si="9"/>
        <v>42</v>
      </c>
    </row>
    <row r="42" spans="1:31" s="109" customFormat="1" ht="16.5" customHeight="1" x14ac:dyDescent="0.25">
      <c r="A42" s="101">
        <v>33</v>
      </c>
      <c r="B42" s="100" t="s">
        <v>419</v>
      </c>
      <c r="C42" s="103">
        <v>0</v>
      </c>
      <c r="D42" s="103">
        <v>0</v>
      </c>
      <c r="E42" s="103">
        <v>0</v>
      </c>
      <c r="F42" s="103">
        <v>2</v>
      </c>
      <c r="G42" s="103">
        <v>2</v>
      </c>
      <c r="H42" s="103">
        <f t="shared" si="6"/>
        <v>4</v>
      </c>
      <c r="I42" s="103">
        <v>10</v>
      </c>
      <c r="J42" s="103">
        <v>2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f t="shared" si="7"/>
        <v>2</v>
      </c>
      <c r="S42" s="103">
        <v>16</v>
      </c>
      <c r="T42" s="103">
        <v>2</v>
      </c>
      <c r="U42" s="103">
        <v>2</v>
      </c>
      <c r="V42" s="103">
        <v>2</v>
      </c>
      <c r="W42" s="103">
        <v>0</v>
      </c>
      <c r="X42" s="103">
        <v>2</v>
      </c>
      <c r="Y42" s="103">
        <v>0</v>
      </c>
      <c r="Z42" s="103">
        <v>0</v>
      </c>
      <c r="AA42" s="103">
        <v>0</v>
      </c>
      <c r="AB42" s="103">
        <f t="shared" si="8"/>
        <v>8</v>
      </c>
      <c r="AC42" s="103">
        <v>16</v>
      </c>
      <c r="AD42" s="103">
        <f t="shared" si="9"/>
        <v>14</v>
      </c>
      <c r="AE42" s="103">
        <f t="shared" si="9"/>
        <v>42</v>
      </c>
    </row>
    <row r="43" spans="1:31" s="109" customFormat="1" ht="16.5" customHeight="1" x14ac:dyDescent="0.25">
      <c r="A43" s="101">
        <v>34</v>
      </c>
      <c r="B43" s="115" t="s">
        <v>420</v>
      </c>
      <c r="C43" s="103">
        <v>0</v>
      </c>
      <c r="D43" s="103">
        <v>0</v>
      </c>
      <c r="E43" s="103">
        <v>0</v>
      </c>
      <c r="F43" s="103">
        <v>2</v>
      </c>
      <c r="G43" s="103">
        <v>1</v>
      </c>
      <c r="H43" s="103">
        <f t="shared" si="6"/>
        <v>3</v>
      </c>
      <c r="I43" s="103">
        <v>10</v>
      </c>
      <c r="J43" s="103">
        <v>1</v>
      </c>
      <c r="K43" s="103">
        <v>1</v>
      </c>
      <c r="L43" s="103">
        <v>1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f t="shared" si="7"/>
        <v>3</v>
      </c>
      <c r="S43" s="103">
        <v>16</v>
      </c>
      <c r="T43" s="103">
        <v>2</v>
      </c>
      <c r="U43" s="103">
        <v>0</v>
      </c>
      <c r="V43" s="103">
        <v>0</v>
      </c>
      <c r="W43" s="103">
        <v>0</v>
      </c>
      <c r="X43" s="103">
        <v>2</v>
      </c>
      <c r="Y43" s="103">
        <v>0</v>
      </c>
      <c r="Z43" s="103">
        <v>0</v>
      </c>
      <c r="AA43" s="103">
        <v>0</v>
      </c>
      <c r="AB43" s="103">
        <f t="shared" si="8"/>
        <v>4</v>
      </c>
      <c r="AC43" s="103">
        <v>16</v>
      </c>
      <c r="AD43" s="103">
        <f t="shared" si="9"/>
        <v>10</v>
      </c>
      <c r="AE43" s="103">
        <f t="shared" si="9"/>
        <v>42</v>
      </c>
    </row>
    <row r="44" spans="1:31" s="109" customFormat="1" ht="16.5" customHeight="1" x14ac:dyDescent="0.25">
      <c r="A44" s="101">
        <v>35</v>
      </c>
      <c r="B44" s="100" t="s">
        <v>421</v>
      </c>
      <c r="C44" s="103">
        <v>0</v>
      </c>
      <c r="D44" s="103">
        <v>0</v>
      </c>
      <c r="E44" s="103">
        <v>0</v>
      </c>
      <c r="F44" s="103">
        <v>2</v>
      </c>
      <c r="G44" s="103">
        <v>0</v>
      </c>
      <c r="H44" s="103">
        <f t="shared" si="6"/>
        <v>2</v>
      </c>
      <c r="I44" s="103">
        <v>10</v>
      </c>
      <c r="J44" s="103">
        <v>2</v>
      </c>
      <c r="K44" s="103">
        <v>2</v>
      </c>
      <c r="L44" s="103">
        <v>2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f t="shared" si="7"/>
        <v>6</v>
      </c>
      <c r="S44" s="103">
        <v>16</v>
      </c>
      <c r="T44" s="103">
        <v>2</v>
      </c>
      <c r="U44" s="103">
        <v>2</v>
      </c>
      <c r="V44" s="103">
        <v>0</v>
      </c>
      <c r="W44" s="103">
        <v>0</v>
      </c>
      <c r="X44" s="103">
        <v>2</v>
      </c>
      <c r="Y44" s="103">
        <v>0</v>
      </c>
      <c r="Z44" s="103">
        <v>0</v>
      </c>
      <c r="AA44" s="103">
        <v>0</v>
      </c>
      <c r="AB44" s="103">
        <f t="shared" si="8"/>
        <v>6</v>
      </c>
      <c r="AC44" s="103">
        <v>16</v>
      </c>
      <c r="AD44" s="103">
        <f t="shared" si="9"/>
        <v>14</v>
      </c>
      <c r="AE44" s="103">
        <f t="shared" si="9"/>
        <v>42</v>
      </c>
    </row>
    <row r="45" spans="1:31" s="109" customFormat="1" ht="16.5" customHeight="1" x14ac:dyDescent="0.25">
      <c r="A45" s="101">
        <v>36</v>
      </c>
      <c r="B45" s="100" t="s">
        <v>422</v>
      </c>
      <c r="C45" s="103">
        <v>0</v>
      </c>
      <c r="D45" s="103">
        <v>0</v>
      </c>
      <c r="E45" s="103">
        <v>0</v>
      </c>
      <c r="F45" s="103">
        <v>2</v>
      </c>
      <c r="G45" s="103">
        <v>1</v>
      </c>
      <c r="H45" s="103">
        <f t="shared" si="6"/>
        <v>3</v>
      </c>
      <c r="I45" s="103">
        <v>10</v>
      </c>
      <c r="J45" s="103">
        <v>2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f t="shared" si="7"/>
        <v>2</v>
      </c>
      <c r="S45" s="103">
        <v>16</v>
      </c>
      <c r="T45" s="103">
        <v>2</v>
      </c>
      <c r="U45" s="103">
        <v>2</v>
      </c>
      <c r="V45" s="103">
        <v>0</v>
      </c>
      <c r="W45" s="103">
        <v>0</v>
      </c>
      <c r="X45" s="103">
        <v>2</v>
      </c>
      <c r="Y45" s="103">
        <v>0</v>
      </c>
      <c r="Z45" s="103">
        <v>0</v>
      </c>
      <c r="AA45" s="103">
        <v>0</v>
      </c>
      <c r="AB45" s="103">
        <f t="shared" si="8"/>
        <v>6</v>
      </c>
      <c r="AC45" s="103">
        <v>16</v>
      </c>
      <c r="AD45" s="103">
        <f t="shared" si="9"/>
        <v>11</v>
      </c>
      <c r="AE45" s="103">
        <f t="shared" si="9"/>
        <v>42</v>
      </c>
    </row>
    <row r="46" spans="1:31" s="109" customFormat="1" ht="16.5" customHeight="1" x14ac:dyDescent="0.25">
      <c r="A46" s="101">
        <v>37</v>
      </c>
      <c r="B46" s="100" t="s">
        <v>423</v>
      </c>
      <c r="C46" s="103">
        <v>0</v>
      </c>
      <c r="D46" s="103">
        <v>0</v>
      </c>
      <c r="E46" s="103">
        <v>0</v>
      </c>
      <c r="F46" s="103">
        <v>2</v>
      </c>
      <c r="G46" s="103">
        <v>2</v>
      </c>
      <c r="H46" s="103">
        <f t="shared" si="6"/>
        <v>4</v>
      </c>
      <c r="I46" s="103">
        <v>10</v>
      </c>
      <c r="J46" s="103">
        <v>2</v>
      </c>
      <c r="K46" s="103">
        <v>2</v>
      </c>
      <c r="L46" s="103">
        <v>2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3">
        <f t="shared" si="7"/>
        <v>6</v>
      </c>
      <c r="S46" s="103">
        <v>16</v>
      </c>
      <c r="T46" s="103">
        <v>2</v>
      </c>
      <c r="U46" s="103">
        <v>2</v>
      </c>
      <c r="V46" s="103">
        <v>0</v>
      </c>
      <c r="W46" s="103">
        <v>0</v>
      </c>
      <c r="X46" s="103">
        <v>2</v>
      </c>
      <c r="Y46" s="103">
        <v>0</v>
      </c>
      <c r="Z46" s="103">
        <v>0</v>
      </c>
      <c r="AA46" s="103">
        <v>0</v>
      </c>
      <c r="AB46" s="103">
        <f t="shared" si="8"/>
        <v>6</v>
      </c>
      <c r="AC46" s="103">
        <v>16</v>
      </c>
      <c r="AD46" s="103">
        <f t="shared" si="9"/>
        <v>16</v>
      </c>
      <c r="AE46" s="103">
        <f t="shared" si="9"/>
        <v>42</v>
      </c>
    </row>
    <row r="47" spans="1:31" s="109" customFormat="1" ht="17.25" customHeight="1" x14ac:dyDescent="0.25">
      <c r="A47" s="101">
        <v>38</v>
      </c>
      <c r="B47" s="104" t="s">
        <v>424</v>
      </c>
      <c r="C47" s="103">
        <v>2</v>
      </c>
      <c r="D47" s="103">
        <v>0</v>
      </c>
      <c r="E47" s="103">
        <v>0</v>
      </c>
      <c r="F47" s="103">
        <v>2</v>
      </c>
      <c r="G47" s="103">
        <v>2</v>
      </c>
      <c r="H47" s="103">
        <f t="shared" si="6"/>
        <v>6</v>
      </c>
      <c r="I47" s="103">
        <v>10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f t="shared" si="7"/>
        <v>0</v>
      </c>
      <c r="S47" s="103">
        <v>16</v>
      </c>
      <c r="T47" s="103">
        <v>0</v>
      </c>
      <c r="U47" s="103">
        <v>0</v>
      </c>
      <c r="V47" s="103">
        <v>0</v>
      </c>
      <c r="W47" s="103">
        <v>0</v>
      </c>
      <c r="X47" s="103">
        <v>2</v>
      </c>
      <c r="Y47" s="103">
        <v>0</v>
      </c>
      <c r="Z47" s="103">
        <v>0</v>
      </c>
      <c r="AA47" s="103">
        <v>0</v>
      </c>
      <c r="AB47" s="103">
        <f t="shared" si="8"/>
        <v>2</v>
      </c>
      <c r="AC47" s="103">
        <v>16</v>
      </c>
      <c r="AD47" s="103">
        <f t="shared" si="9"/>
        <v>8</v>
      </c>
      <c r="AE47" s="103">
        <f t="shared" si="9"/>
        <v>42</v>
      </c>
    </row>
    <row r="48" spans="1:31" s="109" customFormat="1" ht="17.25" customHeight="1" x14ac:dyDescent="0.25">
      <c r="A48" s="101">
        <v>39</v>
      </c>
      <c r="B48" s="100" t="s">
        <v>425</v>
      </c>
      <c r="C48" s="103">
        <v>2</v>
      </c>
      <c r="D48" s="103">
        <v>0</v>
      </c>
      <c r="E48" s="103">
        <v>0</v>
      </c>
      <c r="F48" s="103">
        <v>2</v>
      </c>
      <c r="G48" s="103">
        <v>2</v>
      </c>
      <c r="H48" s="103">
        <f t="shared" si="6"/>
        <v>6</v>
      </c>
      <c r="I48" s="103">
        <v>10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f t="shared" si="7"/>
        <v>0</v>
      </c>
      <c r="S48" s="103">
        <v>16</v>
      </c>
      <c r="T48" s="103">
        <v>0</v>
      </c>
      <c r="U48" s="103">
        <v>0</v>
      </c>
      <c r="V48" s="103">
        <v>0</v>
      </c>
      <c r="W48" s="103">
        <v>0</v>
      </c>
      <c r="X48" s="103">
        <v>2</v>
      </c>
      <c r="Y48" s="103">
        <v>0</v>
      </c>
      <c r="Z48" s="103">
        <v>0</v>
      </c>
      <c r="AA48" s="103">
        <v>0</v>
      </c>
      <c r="AB48" s="103">
        <f t="shared" si="8"/>
        <v>2</v>
      </c>
      <c r="AC48" s="103">
        <v>16</v>
      </c>
      <c r="AD48" s="103">
        <f t="shared" si="9"/>
        <v>8</v>
      </c>
      <c r="AE48" s="103">
        <f t="shared" si="9"/>
        <v>42</v>
      </c>
    </row>
    <row r="49" spans="1:31" s="109" customFormat="1" ht="17.25" customHeight="1" x14ac:dyDescent="0.25">
      <c r="A49" s="101">
        <v>40</v>
      </c>
      <c r="B49" s="100" t="s">
        <v>426</v>
      </c>
      <c r="C49" s="103">
        <v>2</v>
      </c>
      <c r="D49" s="103">
        <v>0</v>
      </c>
      <c r="E49" s="103">
        <v>0</v>
      </c>
      <c r="F49" s="103">
        <v>2</v>
      </c>
      <c r="G49" s="103">
        <v>2</v>
      </c>
      <c r="H49" s="103">
        <f t="shared" si="6"/>
        <v>6</v>
      </c>
      <c r="I49" s="103">
        <v>10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f t="shared" si="7"/>
        <v>0</v>
      </c>
      <c r="S49" s="103">
        <v>16</v>
      </c>
      <c r="T49" s="103">
        <v>0</v>
      </c>
      <c r="U49" s="103">
        <v>0</v>
      </c>
      <c r="V49" s="103">
        <v>0</v>
      </c>
      <c r="W49" s="103">
        <v>0</v>
      </c>
      <c r="X49" s="103">
        <v>2</v>
      </c>
      <c r="Y49" s="103">
        <v>0</v>
      </c>
      <c r="Z49" s="103">
        <v>0</v>
      </c>
      <c r="AA49" s="103">
        <v>0</v>
      </c>
      <c r="AB49" s="103">
        <f t="shared" si="8"/>
        <v>2</v>
      </c>
      <c r="AC49" s="103">
        <v>16</v>
      </c>
      <c r="AD49" s="103">
        <f t="shared" si="9"/>
        <v>8</v>
      </c>
      <c r="AE49" s="103">
        <f t="shared" si="9"/>
        <v>42</v>
      </c>
    </row>
    <row r="50" spans="1:31" s="109" customFormat="1" ht="17.25" customHeight="1" x14ac:dyDescent="0.25">
      <c r="A50" s="101">
        <v>41</v>
      </c>
      <c r="B50" s="100" t="s">
        <v>427</v>
      </c>
      <c r="C50" s="103">
        <v>2</v>
      </c>
      <c r="D50" s="103">
        <v>0</v>
      </c>
      <c r="E50" s="103">
        <v>0</v>
      </c>
      <c r="F50" s="103">
        <v>2</v>
      </c>
      <c r="G50" s="103">
        <v>2</v>
      </c>
      <c r="H50" s="103">
        <f t="shared" si="6"/>
        <v>6</v>
      </c>
      <c r="I50" s="103">
        <v>10</v>
      </c>
      <c r="J50" s="103">
        <v>2</v>
      </c>
      <c r="K50" s="103">
        <v>2</v>
      </c>
      <c r="L50" s="103">
        <v>2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f t="shared" si="7"/>
        <v>6</v>
      </c>
      <c r="S50" s="103">
        <v>16</v>
      </c>
      <c r="T50" s="103">
        <v>0</v>
      </c>
      <c r="U50" s="103">
        <v>0</v>
      </c>
      <c r="V50" s="103">
        <v>0</v>
      </c>
      <c r="W50" s="103">
        <v>0</v>
      </c>
      <c r="X50" s="103">
        <v>2</v>
      </c>
      <c r="Y50" s="103">
        <v>0</v>
      </c>
      <c r="Z50" s="103">
        <v>0</v>
      </c>
      <c r="AA50" s="103">
        <v>0</v>
      </c>
      <c r="AB50" s="103">
        <f t="shared" si="8"/>
        <v>2</v>
      </c>
      <c r="AC50" s="103">
        <v>16</v>
      </c>
      <c r="AD50" s="103">
        <f t="shared" si="9"/>
        <v>14</v>
      </c>
      <c r="AE50" s="103">
        <f t="shared" si="9"/>
        <v>42</v>
      </c>
    </row>
    <row r="51" spans="1:31" s="109" customFormat="1" ht="17.25" customHeight="1" x14ac:dyDescent="0.25">
      <c r="A51" s="101">
        <v>42</v>
      </c>
      <c r="B51" s="100" t="s">
        <v>428</v>
      </c>
      <c r="C51" s="103">
        <v>2</v>
      </c>
      <c r="D51" s="103">
        <v>0</v>
      </c>
      <c r="E51" s="103">
        <v>0</v>
      </c>
      <c r="F51" s="103">
        <v>2</v>
      </c>
      <c r="G51" s="103">
        <v>2</v>
      </c>
      <c r="H51" s="103">
        <f t="shared" si="6"/>
        <v>6</v>
      </c>
      <c r="I51" s="103">
        <v>10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f t="shared" si="7"/>
        <v>0</v>
      </c>
      <c r="S51" s="103">
        <v>16</v>
      </c>
      <c r="T51" s="103">
        <v>0</v>
      </c>
      <c r="U51" s="103">
        <v>0</v>
      </c>
      <c r="V51" s="103">
        <v>0</v>
      </c>
      <c r="W51" s="103">
        <v>0</v>
      </c>
      <c r="X51" s="103">
        <v>2</v>
      </c>
      <c r="Y51" s="103">
        <v>0</v>
      </c>
      <c r="Z51" s="103">
        <v>0</v>
      </c>
      <c r="AA51" s="103">
        <v>0</v>
      </c>
      <c r="AB51" s="103">
        <f t="shared" si="8"/>
        <v>2</v>
      </c>
      <c r="AC51" s="103">
        <v>16</v>
      </c>
      <c r="AD51" s="103">
        <f t="shared" si="9"/>
        <v>8</v>
      </c>
      <c r="AE51" s="103">
        <f t="shared" si="9"/>
        <v>42</v>
      </c>
    </row>
    <row r="52" spans="1:31" s="109" customFormat="1" ht="17.25" customHeight="1" x14ac:dyDescent="0.25">
      <c r="A52" s="101">
        <v>43</v>
      </c>
      <c r="B52" s="100" t="s">
        <v>429</v>
      </c>
      <c r="C52" s="103">
        <v>2</v>
      </c>
      <c r="D52" s="103">
        <v>0</v>
      </c>
      <c r="E52" s="103">
        <v>0</v>
      </c>
      <c r="F52" s="103">
        <v>2</v>
      </c>
      <c r="G52" s="103">
        <v>2</v>
      </c>
      <c r="H52" s="103">
        <f t="shared" si="6"/>
        <v>6</v>
      </c>
      <c r="I52" s="103">
        <v>10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3">
        <f t="shared" si="7"/>
        <v>0</v>
      </c>
      <c r="S52" s="103">
        <v>16</v>
      </c>
      <c r="T52" s="103">
        <v>0</v>
      </c>
      <c r="U52" s="103">
        <v>0</v>
      </c>
      <c r="V52" s="103">
        <v>0</v>
      </c>
      <c r="W52" s="103">
        <v>0</v>
      </c>
      <c r="X52" s="103">
        <v>2</v>
      </c>
      <c r="Y52" s="103">
        <v>0</v>
      </c>
      <c r="Z52" s="103">
        <v>0</v>
      </c>
      <c r="AA52" s="103">
        <v>0</v>
      </c>
      <c r="AB52" s="103">
        <f t="shared" si="8"/>
        <v>2</v>
      </c>
      <c r="AC52" s="103">
        <v>16</v>
      </c>
      <c r="AD52" s="103">
        <f t="shared" si="9"/>
        <v>8</v>
      </c>
      <c r="AE52" s="103">
        <f t="shared" si="9"/>
        <v>42</v>
      </c>
    </row>
    <row r="53" spans="1:31" s="109" customFormat="1" ht="17.25" customHeight="1" x14ac:dyDescent="0.25">
      <c r="A53" s="101">
        <v>44</v>
      </c>
      <c r="B53" s="100" t="s">
        <v>430</v>
      </c>
      <c r="C53" s="103">
        <v>2</v>
      </c>
      <c r="D53" s="103">
        <v>0</v>
      </c>
      <c r="E53" s="103">
        <v>0</v>
      </c>
      <c r="F53" s="103">
        <v>2</v>
      </c>
      <c r="G53" s="103">
        <v>2</v>
      </c>
      <c r="H53" s="103">
        <f t="shared" si="6"/>
        <v>6</v>
      </c>
      <c r="I53" s="103">
        <v>10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3">
        <f t="shared" si="7"/>
        <v>0</v>
      </c>
      <c r="S53" s="103">
        <v>16</v>
      </c>
      <c r="T53" s="103">
        <v>0</v>
      </c>
      <c r="U53" s="103">
        <v>0</v>
      </c>
      <c r="V53" s="103">
        <v>0</v>
      </c>
      <c r="W53" s="103">
        <v>0</v>
      </c>
      <c r="X53" s="103">
        <v>2</v>
      </c>
      <c r="Y53" s="103">
        <v>0</v>
      </c>
      <c r="Z53" s="103">
        <v>0</v>
      </c>
      <c r="AA53" s="103">
        <v>0</v>
      </c>
      <c r="AB53" s="103">
        <f t="shared" si="8"/>
        <v>2</v>
      </c>
      <c r="AC53" s="103">
        <v>16</v>
      </c>
      <c r="AD53" s="103">
        <f t="shared" si="9"/>
        <v>8</v>
      </c>
      <c r="AE53" s="103">
        <f t="shared" si="9"/>
        <v>42</v>
      </c>
    </row>
    <row r="54" spans="1:31" s="109" customFormat="1" ht="17.25" customHeight="1" x14ac:dyDescent="0.25">
      <c r="A54" s="101">
        <v>45</v>
      </c>
      <c r="B54" s="100" t="s">
        <v>431</v>
      </c>
      <c r="C54" s="103">
        <v>2</v>
      </c>
      <c r="D54" s="103">
        <v>0</v>
      </c>
      <c r="E54" s="103">
        <v>0</v>
      </c>
      <c r="F54" s="103">
        <v>2</v>
      </c>
      <c r="G54" s="103">
        <v>2</v>
      </c>
      <c r="H54" s="103">
        <f t="shared" si="6"/>
        <v>6</v>
      </c>
      <c r="I54" s="103">
        <v>10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 s="103">
        <f t="shared" si="7"/>
        <v>0</v>
      </c>
      <c r="S54" s="103">
        <v>16</v>
      </c>
      <c r="T54" s="103">
        <v>0</v>
      </c>
      <c r="U54" s="103">
        <v>0</v>
      </c>
      <c r="V54" s="103">
        <v>0</v>
      </c>
      <c r="W54" s="103">
        <v>0</v>
      </c>
      <c r="X54" s="103">
        <v>2</v>
      </c>
      <c r="Y54" s="103">
        <v>0</v>
      </c>
      <c r="Z54" s="103">
        <v>0</v>
      </c>
      <c r="AA54" s="103">
        <v>0</v>
      </c>
      <c r="AB54" s="103">
        <f t="shared" si="8"/>
        <v>2</v>
      </c>
      <c r="AC54" s="103">
        <v>16</v>
      </c>
      <c r="AD54" s="103">
        <f t="shared" si="9"/>
        <v>8</v>
      </c>
      <c r="AE54" s="103">
        <f t="shared" si="9"/>
        <v>42</v>
      </c>
    </row>
    <row r="55" spans="1:31" s="109" customFormat="1" ht="17.25" customHeight="1" x14ac:dyDescent="0.25">
      <c r="A55" s="101">
        <v>46</v>
      </c>
      <c r="B55" s="100" t="s">
        <v>432</v>
      </c>
      <c r="C55" s="103">
        <v>2</v>
      </c>
      <c r="D55" s="103">
        <v>0</v>
      </c>
      <c r="E55" s="103">
        <v>0</v>
      </c>
      <c r="F55" s="103">
        <v>2</v>
      </c>
      <c r="G55" s="103">
        <v>2</v>
      </c>
      <c r="H55" s="103">
        <f t="shared" si="6"/>
        <v>6</v>
      </c>
      <c r="I55" s="103">
        <v>10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f t="shared" si="7"/>
        <v>0</v>
      </c>
      <c r="S55" s="103">
        <v>16</v>
      </c>
      <c r="T55" s="103">
        <v>0</v>
      </c>
      <c r="U55" s="103">
        <v>0</v>
      </c>
      <c r="V55" s="103">
        <v>0</v>
      </c>
      <c r="W55" s="103">
        <v>0</v>
      </c>
      <c r="X55" s="103">
        <v>2</v>
      </c>
      <c r="Y55" s="103">
        <v>0</v>
      </c>
      <c r="Z55" s="103">
        <v>0</v>
      </c>
      <c r="AA55" s="103">
        <v>0</v>
      </c>
      <c r="AB55" s="103">
        <f t="shared" si="8"/>
        <v>2</v>
      </c>
      <c r="AC55" s="103">
        <v>16</v>
      </c>
      <c r="AD55" s="103">
        <f t="shared" si="9"/>
        <v>8</v>
      </c>
      <c r="AE55" s="103">
        <f t="shared" si="9"/>
        <v>42</v>
      </c>
    </row>
    <row r="56" spans="1:31" s="109" customFormat="1" ht="17.25" customHeight="1" x14ac:dyDescent="0.25">
      <c r="A56" s="101">
        <v>47</v>
      </c>
      <c r="B56" s="100" t="s">
        <v>433</v>
      </c>
      <c r="C56" s="103">
        <v>2</v>
      </c>
      <c r="D56" s="103">
        <v>0</v>
      </c>
      <c r="E56" s="103">
        <v>0</v>
      </c>
      <c r="F56" s="103">
        <v>2</v>
      </c>
      <c r="G56" s="103">
        <v>2</v>
      </c>
      <c r="H56" s="103">
        <f t="shared" si="6"/>
        <v>6</v>
      </c>
      <c r="I56" s="103">
        <v>10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3">
        <f t="shared" si="7"/>
        <v>0</v>
      </c>
      <c r="S56" s="103">
        <v>16</v>
      </c>
      <c r="T56" s="103">
        <v>0</v>
      </c>
      <c r="U56" s="103">
        <v>0</v>
      </c>
      <c r="V56" s="103">
        <v>0</v>
      </c>
      <c r="W56" s="103">
        <v>0</v>
      </c>
      <c r="X56" s="103">
        <v>2</v>
      </c>
      <c r="Y56" s="103">
        <v>0</v>
      </c>
      <c r="Z56" s="103">
        <v>0</v>
      </c>
      <c r="AA56" s="103">
        <v>0</v>
      </c>
      <c r="AB56" s="103">
        <f t="shared" si="8"/>
        <v>2</v>
      </c>
      <c r="AC56" s="103">
        <v>16</v>
      </c>
      <c r="AD56" s="103">
        <f t="shared" si="9"/>
        <v>8</v>
      </c>
      <c r="AE56" s="103">
        <f t="shared" si="9"/>
        <v>42</v>
      </c>
    </row>
    <row r="57" spans="1:31" s="109" customFormat="1" ht="17.25" customHeight="1" x14ac:dyDescent="0.25">
      <c r="A57" s="101">
        <v>48</v>
      </c>
      <c r="B57" s="100" t="s">
        <v>434</v>
      </c>
      <c r="C57" s="103">
        <v>2</v>
      </c>
      <c r="D57" s="103">
        <v>0</v>
      </c>
      <c r="E57" s="103">
        <v>0</v>
      </c>
      <c r="F57" s="103">
        <v>2</v>
      </c>
      <c r="G57" s="103">
        <v>2</v>
      </c>
      <c r="H57" s="103">
        <f t="shared" si="6"/>
        <v>6</v>
      </c>
      <c r="I57" s="103">
        <v>10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3">
        <v>0</v>
      </c>
      <c r="P57" s="103">
        <v>0</v>
      </c>
      <c r="Q57" s="103">
        <v>0</v>
      </c>
      <c r="R57" s="103">
        <f t="shared" si="7"/>
        <v>0</v>
      </c>
      <c r="S57" s="103">
        <v>16</v>
      </c>
      <c r="T57" s="103">
        <v>0</v>
      </c>
      <c r="U57" s="103">
        <v>0</v>
      </c>
      <c r="V57" s="103">
        <v>0</v>
      </c>
      <c r="W57" s="103">
        <v>0</v>
      </c>
      <c r="X57" s="103">
        <v>2</v>
      </c>
      <c r="Y57" s="103">
        <v>0</v>
      </c>
      <c r="Z57" s="103">
        <v>0</v>
      </c>
      <c r="AA57" s="103">
        <v>0</v>
      </c>
      <c r="AB57" s="103">
        <f t="shared" si="8"/>
        <v>2</v>
      </c>
      <c r="AC57" s="103">
        <v>16</v>
      </c>
      <c r="AD57" s="103">
        <f t="shared" si="9"/>
        <v>8</v>
      </c>
      <c r="AE57" s="103">
        <f t="shared" si="9"/>
        <v>42</v>
      </c>
    </row>
    <row r="58" spans="1:31" s="109" customFormat="1" ht="17.25" customHeight="1" x14ac:dyDescent="0.25">
      <c r="A58" s="101">
        <v>49</v>
      </c>
      <c r="B58" s="100" t="s">
        <v>435</v>
      </c>
      <c r="C58" s="103">
        <v>2</v>
      </c>
      <c r="D58" s="103">
        <v>0</v>
      </c>
      <c r="E58" s="103">
        <v>0</v>
      </c>
      <c r="F58" s="103">
        <v>2</v>
      </c>
      <c r="G58" s="103">
        <v>2</v>
      </c>
      <c r="H58" s="103">
        <f t="shared" si="6"/>
        <v>6</v>
      </c>
      <c r="I58" s="103">
        <v>10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f t="shared" si="7"/>
        <v>0</v>
      </c>
      <c r="S58" s="103">
        <v>16</v>
      </c>
      <c r="T58" s="103">
        <v>0</v>
      </c>
      <c r="U58" s="103">
        <v>0</v>
      </c>
      <c r="V58" s="103">
        <v>0</v>
      </c>
      <c r="W58" s="103">
        <v>0</v>
      </c>
      <c r="X58" s="103">
        <v>2</v>
      </c>
      <c r="Y58" s="103">
        <v>0</v>
      </c>
      <c r="Z58" s="103">
        <v>0</v>
      </c>
      <c r="AA58" s="103">
        <v>0</v>
      </c>
      <c r="AB58" s="103">
        <f t="shared" si="8"/>
        <v>2</v>
      </c>
      <c r="AC58" s="103">
        <v>16</v>
      </c>
      <c r="AD58" s="103">
        <f t="shared" si="9"/>
        <v>8</v>
      </c>
      <c r="AE58" s="103">
        <f t="shared" si="9"/>
        <v>42</v>
      </c>
    </row>
    <row r="59" spans="1:31" s="109" customFormat="1" ht="17.25" customHeight="1" x14ac:dyDescent="0.25">
      <c r="A59" s="101">
        <v>50</v>
      </c>
      <c r="B59" s="104" t="s">
        <v>436</v>
      </c>
      <c r="C59" s="103">
        <v>2</v>
      </c>
      <c r="D59" s="103">
        <v>2</v>
      </c>
      <c r="E59" s="103">
        <v>0</v>
      </c>
      <c r="F59" s="103">
        <v>2</v>
      </c>
      <c r="G59" s="103">
        <v>0</v>
      </c>
      <c r="H59" s="103">
        <f t="shared" si="6"/>
        <v>6</v>
      </c>
      <c r="I59" s="103">
        <v>10</v>
      </c>
      <c r="J59" s="103">
        <v>2</v>
      </c>
      <c r="K59" s="103">
        <v>2</v>
      </c>
      <c r="L59" s="103">
        <v>2</v>
      </c>
      <c r="M59" s="103">
        <v>0</v>
      </c>
      <c r="N59" s="103">
        <v>2</v>
      </c>
      <c r="O59" s="103">
        <v>2</v>
      </c>
      <c r="P59" s="103">
        <v>2</v>
      </c>
      <c r="Q59" s="103">
        <v>0</v>
      </c>
      <c r="R59" s="103">
        <f t="shared" si="7"/>
        <v>12</v>
      </c>
      <c r="S59" s="103">
        <v>16</v>
      </c>
      <c r="T59" s="103">
        <v>2</v>
      </c>
      <c r="U59" s="103">
        <v>0</v>
      </c>
      <c r="V59" s="103">
        <v>2</v>
      </c>
      <c r="W59" s="103">
        <v>0</v>
      </c>
      <c r="X59" s="103">
        <v>2</v>
      </c>
      <c r="Y59" s="103">
        <v>0</v>
      </c>
      <c r="Z59" s="103">
        <v>0</v>
      </c>
      <c r="AA59" s="103">
        <v>0</v>
      </c>
      <c r="AB59" s="103">
        <f t="shared" si="8"/>
        <v>6</v>
      </c>
      <c r="AC59" s="103">
        <v>16</v>
      </c>
      <c r="AD59" s="103">
        <f t="shared" si="9"/>
        <v>24</v>
      </c>
      <c r="AE59" s="103">
        <f t="shared" si="9"/>
        <v>42</v>
      </c>
    </row>
    <row r="60" spans="1:31" s="109" customFormat="1" ht="18.75" customHeight="1" x14ac:dyDescent="0.25">
      <c r="A60" s="101">
        <v>51</v>
      </c>
      <c r="B60" s="100" t="s">
        <v>437</v>
      </c>
      <c r="C60" s="103">
        <v>2</v>
      </c>
      <c r="D60" s="103">
        <v>0</v>
      </c>
      <c r="E60" s="103">
        <v>0</v>
      </c>
      <c r="F60" s="103">
        <v>2</v>
      </c>
      <c r="G60" s="103">
        <v>1</v>
      </c>
      <c r="H60" s="103">
        <f t="shared" si="6"/>
        <v>5</v>
      </c>
      <c r="I60" s="103">
        <v>10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3">
        <f t="shared" si="7"/>
        <v>0</v>
      </c>
      <c r="S60" s="103">
        <v>16</v>
      </c>
      <c r="T60" s="103">
        <v>2</v>
      </c>
      <c r="U60" s="103">
        <v>0</v>
      </c>
      <c r="V60" s="103">
        <v>2</v>
      </c>
      <c r="W60" s="103">
        <v>0</v>
      </c>
      <c r="X60" s="103">
        <v>2</v>
      </c>
      <c r="Y60" s="103">
        <v>0</v>
      </c>
      <c r="Z60" s="103">
        <v>2</v>
      </c>
      <c r="AA60" s="103">
        <v>0</v>
      </c>
      <c r="AB60" s="103">
        <f t="shared" si="8"/>
        <v>8</v>
      </c>
      <c r="AC60" s="103">
        <v>16</v>
      </c>
      <c r="AD60" s="103">
        <f t="shared" si="9"/>
        <v>13</v>
      </c>
      <c r="AE60" s="103">
        <f t="shared" si="9"/>
        <v>42</v>
      </c>
    </row>
    <row r="61" spans="1:31" s="109" customFormat="1" ht="17.25" customHeight="1" x14ac:dyDescent="0.25">
      <c r="A61" s="101">
        <v>52</v>
      </c>
      <c r="B61" s="100" t="s">
        <v>438</v>
      </c>
      <c r="C61" s="103">
        <v>0</v>
      </c>
      <c r="D61" s="103">
        <v>0</v>
      </c>
      <c r="E61" s="103">
        <v>0</v>
      </c>
      <c r="F61" s="103">
        <v>2</v>
      </c>
      <c r="G61" s="103">
        <v>1</v>
      </c>
      <c r="H61" s="103">
        <f t="shared" si="6"/>
        <v>3</v>
      </c>
      <c r="I61" s="103">
        <v>10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3">
        <f t="shared" si="7"/>
        <v>0</v>
      </c>
      <c r="S61" s="103">
        <v>16</v>
      </c>
      <c r="T61" s="103">
        <v>2</v>
      </c>
      <c r="U61" s="103">
        <v>0</v>
      </c>
      <c r="V61" s="103">
        <v>2</v>
      </c>
      <c r="W61" s="103">
        <v>0</v>
      </c>
      <c r="X61" s="103">
        <v>2</v>
      </c>
      <c r="Y61" s="103">
        <v>0</v>
      </c>
      <c r="Z61" s="103">
        <v>0</v>
      </c>
      <c r="AA61" s="103">
        <v>0</v>
      </c>
      <c r="AB61" s="103">
        <f t="shared" si="8"/>
        <v>6</v>
      </c>
      <c r="AC61" s="103">
        <v>16</v>
      </c>
      <c r="AD61" s="103">
        <f t="shared" si="9"/>
        <v>9</v>
      </c>
      <c r="AE61" s="103">
        <f t="shared" si="9"/>
        <v>42</v>
      </c>
    </row>
    <row r="62" spans="1:31" s="109" customFormat="1" ht="17.25" customHeight="1" x14ac:dyDescent="0.25">
      <c r="A62" s="101">
        <v>53</v>
      </c>
      <c r="B62" s="100" t="s">
        <v>439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f t="shared" si="6"/>
        <v>0</v>
      </c>
      <c r="I62" s="103">
        <v>10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 s="103">
        <f t="shared" si="7"/>
        <v>0</v>
      </c>
      <c r="S62" s="103">
        <v>16</v>
      </c>
      <c r="T62" s="103">
        <v>2</v>
      </c>
      <c r="U62" s="103">
        <v>2</v>
      </c>
      <c r="V62" s="103">
        <v>0</v>
      </c>
      <c r="W62" s="103">
        <v>0</v>
      </c>
      <c r="X62" s="103">
        <v>2</v>
      </c>
      <c r="Y62" s="103">
        <v>0</v>
      </c>
      <c r="Z62" s="103">
        <v>0</v>
      </c>
      <c r="AA62" s="103">
        <v>0</v>
      </c>
      <c r="AB62" s="103">
        <f t="shared" si="8"/>
        <v>6</v>
      </c>
      <c r="AC62" s="103">
        <v>16</v>
      </c>
      <c r="AD62" s="103">
        <f t="shared" si="9"/>
        <v>6</v>
      </c>
      <c r="AE62" s="103">
        <f t="shared" si="9"/>
        <v>42</v>
      </c>
    </row>
    <row r="63" spans="1:31" s="109" customFormat="1" ht="17.25" customHeight="1" x14ac:dyDescent="0.25">
      <c r="A63" s="101">
        <v>54</v>
      </c>
      <c r="B63" s="100" t="s">
        <v>440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f t="shared" si="6"/>
        <v>0</v>
      </c>
      <c r="I63" s="103">
        <v>10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3">
        <f t="shared" si="7"/>
        <v>0</v>
      </c>
      <c r="S63" s="103">
        <v>16</v>
      </c>
      <c r="T63" s="103">
        <v>2</v>
      </c>
      <c r="U63" s="103">
        <v>0</v>
      </c>
      <c r="V63" s="103">
        <v>2</v>
      </c>
      <c r="W63" s="103">
        <v>0</v>
      </c>
      <c r="X63" s="103">
        <v>2</v>
      </c>
      <c r="Y63" s="103">
        <v>0</v>
      </c>
      <c r="Z63" s="103">
        <v>0</v>
      </c>
      <c r="AA63" s="103">
        <v>0</v>
      </c>
      <c r="AB63" s="103">
        <f t="shared" si="8"/>
        <v>6</v>
      </c>
      <c r="AC63" s="103">
        <v>16</v>
      </c>
      <c r="AD63" s="103">
        <f t="shared" si="9"/>
        <v>6</v>
      </c>
      <c r="AE63" s="103">
        <f t="shared" si="9"/>
        <v>42</v>
      </c>
    </row>
    <row r="64" spans="1:31" s="109" customFormat="1" ht="17.25" customHeight="1" x14ac:dyDescent="0.25">
      <c r="A64" s="101">
        <v>55</v>
      </c>
      <c r="B64" s="100" t="s">
        <v>441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f t="shared" si="6"/>
        <v>0</v>
      </c>
      <c r="I64" s="103">
        <v>10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f t="shared" si="7"/>
        <v>0</v>
      </c>
      <c r="S64" s="103">
        <v>16</v>
      </c>
      <c r="T64" s="103">
        <v>2</v>
      </c>
      <c r="U64" s="103">
        <v>2</v>
      </c>
      <c r="V64" s="103">
        <v>0</v>
      </c>
      <c r="W64" s="103">
        <v>0</v>
      </c>
      <c r="X64" s="103">
        <v>2</v>
      </c>
      <c r="Y64" s="103">
        <v>0</v>
      </c>
      <c r="Z64" s="103">
        <v>0</v>
      </c>
      <c r="AA64" s="103">
        <v>0</v>
      </c>
      <c r="AB64" s="103">
        <f t="shared" si="8"/>
        <v>6</v>
      </c>
      <c r="AC64" s="103">
        <v>16</v>
      </c>
      <c r="AD64" s="103">
        <f t="shared" si="9"/>
        <v>6</v>
      </c>
      <c r="AE64" s="103">
        <f t="shared" si="9"/>
        <v>42</v>
      </c>
    </row>
    <row r="65" spans="1:31" s="109" customFormat="1" ht="17.25" customHeight="1" x14ac:dyDescent="0.25">
      <c r="A65" s="101">
        <v>56</v>
      </c>
      <c r="B65" s="104" t="s">
        <v>442</v>
      </c>
      <c r="C65" s="103">
        <v>2</v>
      </c>
      <c r="D65" s="103">
        <v>2</v>
      </c>
      <c r="E65" s="103">
        <v>0</v>
      </c>
      <c r="F65" s="103">
        <v>2</v>
      </c>
      <c r="G65" s="103">
        <v>1</v>
      </c>
      <c r="H65" s="103">
        <f t="shared" si="6"/>
        <v>7</v>
      </c>
      <c r="I65" s="103">
        <v>10</v>
      </c>
      <c r="J65" s="103">
        <v>2</v>
      </c>
      <c r="K65" s="103">
        <v>2</v>
      </c>
      <c r="L65" s="103">
        <v>2</v>
      </c>
      <c r="M65" s="103">
        <v>2</v>
      </c>
      <c r="N65" s="103">
        <v>2</v>
      </c>
      <c r="O65" s="103">
        <v>2</v>
      </c>
      <c r="P65" s="103">
        <v>2</v>
      </c>
      <c r="Q65" s="103">
        <v>2</v>
      </c>
      <c r="R65" s="103">
        <f t="shared" si="7"/>
        <v>16</v>
      </c>
      <c r="S65" s="103">
        <v>16</v>
      </c>
      <c r="T65" s="103">
        <v>2</v>
      </c>
      <c r="U65" s="103">
        <v>0</v>
      </c>
      <c r="V65" s="103">
        <v>2</v>
      </c>
      <c r="W65" s="103">
        <v>0</v>
      </c>
      <c r="X65" s="103">
        <v>0</v>
      </c>
      <c r="Y65" s="103">
        <v>0</v>
      </c>
      <c r="Z65" s="103">
        <v>0</v>
      </c>
      <c r="AA65" s="103">
        <v>0</v>
      </c>
      <c r="AB65" s="103">
        <f t="shared" si="8"/>
        <v>4</v>
      </c>
      <c r="AC65" s="103">
        <v>16</v>
      </c>
      <c r="AD65" s="103">
        <f t="shared" si="9"/>
        <v>27</v>
      </c>
      <c r="AE65" s="103">
        <f t="shared" si="9"/>
        <v>42</v>
      </c>
    </row>
    <row r="66" spans="1:31" s="109" customFormat="1" ht="17.25" customHeight="1" x14ac:dyDescent="0.25">
      <c r="A66" s="101">
        <v>57</v>
      </c>
      <c r="B66" s="100" t="s">
        <v>443</v>
      </c>
      <c r="C66" s="103">
        <v>2</v>
      </c>
      <c r="D66" s="103">
        <v>0</v>
      </c>
      <c r="E66" s="103">
        <v>0</v>
      </c>
      <c r="F66" s="103">
        <v>2</v>
      </c>
      <c r="G66" s="103">
        <v>1</v>
      </c>
      <c r="H66" s="103">
        <f t="shared" si="6"/>
        <v>5</v>
      </c>
      <c r="I66" s="103">
        <v>10</v>
      </c>
      <c r="J66" s="103">
        <v>2</v>
      </c>
      <c r="K66" s="103">
        <v>2</v>
      </c>
      <c r="L66" s="103">
        <v>2</v>
      </c>
      <c r="M66" s="103">
        <v>2</v>
      </c>
      <c r="N66" s="103">
        <v>2</v>
      </c>
      <c r="O66" s="103">
        <v>2</v>
      </c>
      <c r="P66" s="103">
        <v>2</v>
      </c>
      <c r="Q66" s="103">
        <v>2</v>
      </c>
      <c r="R66" s="103">
        <f t="shared" si="7"/>
        <v>16</v>
      </c>
      <c r="S66" s="103">
        <v>16</v>
      </c>
      <c r="T66" s="103">
        <v>2</v>
      </c>
      <c r="U66" s="103">
        <v>0</v>
      </c>
      <c r="V66" s="103">
        <v>0</v>
      </c>
      <c r="W66" s="103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f t="shared" si="8"/>
        <v>2</v>
      </c>
      <c r="AC66" s="103">
        <v>16</v>
      </c>
      <c r="AD66" s="103">
        <f t="shared" si="9"/>
        <v>23</v>
      </c>
      <c r="AE66" s="103">
        <f t="shared" si="9"/>
        <v>42</v>
      </c>
    </row>
    <row r="67" spans="1:31" s="109" customFormat="1" ht="17.25" customHeight="1" x14ac:dyDescent="0.25">
      <c r="A67" s="101">
        <v>58</v>
      </c>
      <c r="B67" s="100" t="s">
        <v>444</v>
      </c>
      <c r="C67" s="103">
        <v>2</v>
      </c>
      <c r="D67" s="103">
        <v>2</v>
      </c>
      <c r="E67" s="103">
        <v>0</v>
      </c>
      <c r="F67" s="103">
        <v>2</v>
      </c>
      <c r="G67" s="103">
        <v>1</v>
      </c>
      <c r="H67" s="103">
        <f t="shared" si="6"/>
        <v>7</v>
      </c>
      <c r="I67" s="103">
        <v>10</v>
      </c>
      <c r="J67" s="103">
        <v>2</v>
      </c>
      <c r="K67" s="103">
        <v>2</v>
      </c>
      <c r="L67" s="103">
        <v>2</v>
      </c>
      <c r="M67" s="103">
        <v>2</v>
      </c>
      <c r="N67" s="103">
        <v>2</v>
      </c>
      <c r="O67" s="103">
        <v>2</v>
      </c>
      <c r="P67" s="103">
        <v>2</v>
      </c>
      <c r="Q67" s="103">
        <v>2</v>
      </c>
      <c r="R67" s="103">
        <f t="shared" si="7"/>
        <v>16</v>
      </c>
      <c r="S67" s="103">
        <v>16</v>
      </c>
      <c r="T67" s="103">
        <v>2</v>
      </c>
      <c r="U67" s="103">
        <v>0</v>
      </c>
      <c r="V67" s="103">
        <v>0</v>
      </c>
      <c r="W67" s="103">
        <v>0</v>
      </c>
      <c r="X67" s="103">
        <v>2</v>
      </c>
      <c r="Y67" s="103">
        <v>1</v>
      </c>
      <c r="Z67" s="103">
        <v>0</v>
      </c>
      <c r="AA67" s="103">
        <v>0</v>
      </c>
      <c r="AB67" s="103">
        <f t="shared" si="8"/>
        <v>5</v>
      </c>
      <c r="AC67" s="103">
        <v>16</v>
      </c>
      <c r="AD67" s="103">
        <f t="shared" si="9"/>
        <v>28</v>
      </c>
      <c r="AE67" s="103">
        <f t="shared" si="9"/>
        <v>42</v>
      </c>
    </row>
    <row r="68" spans="1:31" s="109" customFormat="1" ht="17.25" customHeight="1" x14ac:dyDescent="0.25">
      <c r="A68" s="101">
        <v>59</v>
      </c>
      <c r="B68" s="100" t="s">
        <v>445</v>
      </c>
      <c r="C68" s="103">
        <v>0</v>
      </c>
      <c r="D68" s="103">
        <v>0</v>
      </c>
      <c r="E68" s="103">
        <v>0</v>
      </c>
      <c r="F68" s="103">
        <v>2</v>
      </c>
      <c r="G68" s="103">
        <v>1</v>
      </c>
      <c r="H68" s="103">
        <f t="shared" si="6"/>
        <v>3</v>
      </c>
      <c r="I68" s="103">
        <v>10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f t="shared" si="7"/>
        <v>0</v>
      </c>
      <c r="S68" s="103">
        <v>16</v>
      </c>
      <c r="T68" s="103">
        <v>0</v>
      </c>
      <c r="U68" s="103">
        <v>0</v>
      </c>
      <c r="V68" s="103">
        <v>0</v>
      </c>
      <c r="W68" s="103">
        <v>0</v>
      </c>
      <c r="X68" s="103">
        <v>0</v>
      </c>
      <c r="Y68" s="103">
        <v>0</v>
      </c>
      <c r="Z68" s="103">
        <v>0</v>
      </c>
      <c r="AA68" s="103">
        <v>0</v>
      </c>
      <c r="AB68" s="103">
        <f t="shared" si="8"/>
        <v>0</v>
      </c>
      <c r="AC68" s="103">
        <v>16</v>
      </c>
      <c r="AD68" s="103">
        <f t="shared" si="9"/>
        <v>3</v>
      </c>
      <c r="AE68" s="103">
        <f t="shared" si="9"/>
        <v>42</v>
      </c>
    </row>
    <row r="69" spans="1:31" s="109" customFormat="1" ht="17.25" customHeight="1" x14ac:dyDescent="0.25">
      <c r="A69" s="101">
        <v>60</v>
      </c>
      <c r="B69" s="100" t="s">
        <v>446</v>
      </c>
      <c r="C69" s="103">
        <v>0</v>
      </c>
      <c r="D69" s="103">
        <v>0</v>
      </c>
      <c r="E69" s="103">
        <v>0</v>
      </c>
      <c r="F69" s="103">
        <v>2</v>
      </c>
      <c r="G69" s="103">
        <v>1</v>
      </c>
      <c r="H69" s="103">
        <f t="shared" si="6"/>
        <v>3</v>
      </c>
      <c r="I69" s="103">
        <v>10</v>
      </c>
      <c r="J69" s="103">
        <v>2</v>
      </c>
      <c r="K69" s="103">
        <v>2</v>
      </c>
      <c r="L69" s="103">
        <v>2</v>
      </c>
      <c r="M69" s="103">
        <v>2</v>
      </c>
      <c r="N69" s="103">
        <v>0</v>
      </c>
      <c r="O69" s="103">
        <v>1</v>
      </c>
      <c r="P69" s="103">
        <v>1</v>
      </c>
      <c r="Q69" s="103">
        <v>0</v>
      </c>
      <c r="R69" s="103">
        <f t="shared" si="7"/>
        <v>10</v>
      </c>
      <c r="S69" s="103">
        <v>16</v>
      </c>
      <c r="T69" s="103">
        <v>2</v>
      </c>
      <c r="U69" s="103">
        <v>0</v>
      </c>
      <c r="V69" s="103">
        <v>2</v>
      </c>
      <c r="W69" s="103">
        <v>0</v>
      </c>
      <c r="X69" s="103">
        <v>0</v>
      </c>
      <c r="Y69" s="103">
        <v>1</v>
      </c>
      <c r="Z69" s="103">
        <v>0</v>
      </c>
      <c r="AA69" s="103">
        <v>0</v>
      </c>
      <c r="AB69" s="103">
        <f t="shared" si="8"/>
        <v>5</v>
      </c>
      <c r="AC69" s="103">
        <v>16</v>
      </c>
      <c r="AD69" s="103">
        <f t="shared" si="9"/>
        <v>18</v>
      </c>
      <c r="AE69" s="103">
        <f t="shared" si="9"/>
        <v>42</v>
      </c>
    </row>
    <row r="70" spans="1:31" s="109" customFormat="1" ht="17.25" customHeight="1" x14ac:dyDescent="0.25">
      <c r="A70" s="101">
        <v>61</v>
      </c>
      <c r="B70" s="100" t="s">
        <v>447</v>
      </c>
      <c r="C70" s="103">
        <v>2</v>
      </c>
      <c r="D70" s="103">
        <v>2</v>
      </c>
      <c r="E70" s="103">
        <v>0</v>
      </c>
      <c r="F70" s="103">
        <v>2</v>
      </c>
      <c r="G70" s="103">
        <v>1</v>
      </c>
      <c r="H70" s="103">
        <f t="shared" si="6"/>
        <v>7</v>
      </c>
      <c r="I70" s="103">
        <v>10</v>
      </c>
      <c r="J70" s="103">
        <v>2</v>
      </c>
      <c r="K70" s="103">
        <v>2</v>
      </c>
      <c r="L70" s="103">
        <v>2</v>
      </c>
      <c r="M70" s="103">
        <v>2</v>
      </c>
      <c r="N70" s="103">
        <v>2</v>
      </c>
      <c r="O70" s="103">
        <v>2</v>
      </c>
      <c r="P70" s="103">
        <v>2</v>
      </c>
      <c r="Q70" s="103">
        <v>2</v>
      </c>
      <c r="R70" s="103">
        <f t="shared" si="7"/>
        <v>16</v>
      </c>
      <c r="S70" s="103">
        <v>16</v>
      </c>
      <c r="T70" s="103">
        <v>2</v>
      </c>
      <c r="U70" s="103">
        <v>0</v>
      </c>
      <c r="V70" s="103">
        <v>2</v>
      </c>
      <c r="W70" s="103">
        <v>0</v>
      </c>
      <c r="X70" s="103">
        <v>0</v>
      </c>
      <c r="Y70" s="103">
        <v>0</v>
      </c>
      <c r="Z70" s="103">
        <v>0</v>
      </c>
      <c r="AA70" s="103">
        <v>0</v>
      </c>
      <c r="AB70" s="103">
        <f t="shared" si="8"/>
        <v>4</v>
      </c>
      <c r="AC70" s="103">
        <v>16</v>
      </c>
      <c r="AD70" s="103">
        <f t="shared" si="9"/>
        <v>27</v>
      </c>
      <c r="AE70" s="103">
        <f t="shared" si="9"/>
        <v>42</v>
      </c>
    </row>
    <row r="71" spans="1:31" s="109" customFormat="1" ht="17.25" customHeight="1" x14ac:dyDescent="0.25">
      <c r="A71" s="101">
        <v>62</v>
      </c>
      <c r="B71" s="100" t="s">
        <v>448</v>
      </c>
      <c r="C71" s="103">
        <v>0</v>
      </c>
      <c r="D71" s="103">
        <v>0</v>
      </c>
      <c r="E71" s="103">
        <v>0</v>
      </c>
      <c r="F71" s="103">
        <v>2</v>
      </c>
      <c r="G71" s="103">
        <v>1</v>
      </c>
      <c r="H71" s="103">
        <f t="shared" si="6"/>
        <v>3</v>
      </c>
      <c r="I71" s="103">
        <v>10</v>
      </c>
      <c r="J71" s="103">
        <v>2</v>
      </c>
      <c r="K71" s="103">
        <v>2</v>
      </c>
      <c r="L71" s="103">
        <v>2</v>
      </c>
      <c r="M71" s="103">
        <v>2</v>
      </c>
      <c r="N71" s="103">
        <v>2</v>
      </c>
      <c r="O71" s="103">
        <v>2</v>
      </c>
      <c r="P71" s="103">
        <v>2</v>
      </c>
      <c r="Q71" s="103">
        <v>2</v>
      </c>
      <c r="R71" s="103">
        <f t="shared" si="7"/>
        <v>16</v>
      </c>
      <c r="S71" s="103">
        <v>16</v>
      </c>
      <c r="T71" s="103">
        <v>2</v>
      </c>
      <c r="U71" s="103">
        <v>0</v>
      </c>
      <c r="V71" s="103">
        <v>2</v>
      </c>
      <c r="W71" s="103">
        <v>0</v>
      </c>
      <c r="X71" s="103">
        <v>0</v>
      </c>
      <c r="Y71" s="103">
        <v>0</v>
      </c>
      <c r="Z71" s="103">
        <v>0</v>
      </c>
      <c r="AA71" s="103">
        <v>1</v>
      </c>
      <c r="AB71" s="103">
        <f t="shared" si="8"/>
        <v>5</v>
      </c>
      <c r="AC71" s="103">
        <v>16</v>
      </c>
      <c r="AD71" s="103">
        <f t="shared" si="9"/>
        <v>24</v>
      </c>
      <c r="AE71" s="103">
        <f t="shared" si="9"/>
        <v>42</v>
      </c>
    </row>
    <row r="72" spans="1:31" s="109" customFormat="1" ht="17.25" customHeight="1" x14ac:dyDescent="0.25">
      <c r="A72" s="101">
        <v>63</v>
      </c>
      <c r="B72" s="100" t="s">
        <v>449</v>
      </c>
      <c r="C72" s="103">
        <v>2</v>
      </c>
      <c r="D72" s="103">
        <v>2</v>
      </c>
      <c r="E72" s="103">
        <v>0</v>
      </c>
      <c r="F72" s="103">
        <v>2</v>
      </c>
      <c r="G72" s="103">
        <v>1</v>
      </c>
      <c r="H72" s="103">
        <f t="shared" si="6"/>
        <v>7</v>
      </c>
      <c r="I72" s="103">
        <v>10</v>
      </c>
      <c r="J72" s="103">
        <v>2</v>
      </c>
      <c r="K72" s="103">
        <v>2</v>
      </c>
      <c r="L72" s="103">
        <v>2</v>
      </c>
      <c r="M72" s="103">
        <v>2</v>
      </c>
      <c r="N72" s="103">
        <v>0</v>
      </c>
      <c r="O72" s="103">
        <v>0</v>
      </c>
      <c r="P72" s="103">
        <v>0</v>
      </c>
      <c r="Q72" s="103">
        <v>0</v>
      </c>
      <c r="R72" s="103">
        <f t="shared" si="7"/>
        <v>8</v>
      </c>
      <c r="S72" s="103">
        <v>16</v>
      </c>
      <c r="T72" s="103">
        <v>2</v>
      </c>
      <c r="U72" s="103">
        <v>0</v>
      </c>
      <c r="V72" s="103">
        <v>2</v>
      </c>
      <c r="W72" s="103">
        <v>0</v>
      </c>
      <c r="X72" s="103">
        <v>2</v>
      </c>
      <c r="Y72" s="103">
        <v>1</v>
      </c>
      <c r="Z72" s="103">
        <v>0</v>
      </c>
      <c r="AA72" s="103">
        <v>0</v>
      </c>
      <c r="AB72" s="103">
        <f t="shared" si="8"/>
        <v>7</v>
      </c>
      <c r="AC72" s="103">
        <v>16</v>
      </c>
      <c r="AD72" s="103">
        <f t="shared" si="9"/>
        <v>22</v>
      </c>
      <c r="AE72" s="103">
        <f t="shared" si="9"/>
        <v>42</v>
      </c>
    </row>
    <row r="73" spans="1:31" s="109" customFormat="1" ht="17.25" customHeight="1" x14ac:dyDescent="0.25">
      <c r="A73" s="101">
        <v>64</v>
      </c>
      <c r="B73" s="104" t="s">
        <v>450</v>
      </c>
      <c r="C73" s="103">
        <v>2</v>
      </c>
      <c r="D73" s="103">
        <v>2</v>
      </c>
      <c r="E73" s="103">
        <v>2</v>
      </c>
      <c r="F73" s="103">
        <v>2</v>
      </c>
      <c r="G73" s="103">
        <v>2</v>
      </c>
      <c r="H73" s="103">
        <f t="shared" si="6"/>
        <v>10</v>
      </c>
      <c r="I73" s="103">
        <v>10</v>
      </c>
      <c r="J73" s="103">
        <v>2</v>
      </c>
      <c r="K73" s="103">
        <v>2</v>
      </c>
      <c r="L73" s="103">
        <v>2</v>
      </c>
      <c r="M73" s="103">
        <v>2</v>
      </c>
      <c r="N73" s="103">
        <v>2</v>
      </c>
      <c r="O73" s="103">
        <v>2</v>
      </c>
      <c r="P73" s="103">
        <v>2</v>
      </c>
      <c r="Q73" s="103">
        <v>2</v>
      </c>
      <c r="R73" s="103">
        <f t="shared" si="7"/>
        <v>16</v>
      </c>
      <c r="S73" s="103">
        <v>16</v>
      </c>
      <c r="T73" s="103">
        <v>2</v>
      </c>
      <c r="U73" s="103">
        <v>0</v>
      </c>
      <c r="V73" s="103">
        <v>2</v>
      </c>
      <c r="W73" s="103">
        <v>2</v>
      </c>
      <c r="X73" s="103">
        <v>2</v>
      </c>
      <c r="Y73" s="103">
        <v>1</v>
      </c>
      <c r="Z73" s="103">
        <v>2</v>
      </c>
      <c r="AA73" s="103">
        <v>0</v>
      </c>
      <c r="AB73" s="103">
        <f t="shared" si="8"/>
        <v>11</v>
      </c>
      <c r="AC73" s="103">
        <v>16</v>
      </c>
      <c r="AD73" s="103">
        <f t="shared" si="9"/>
        <v>37</v>
      </c>
      <c r="AE73" s="103">
        <f t="shared" si="9"/>
        <v>42</v>
      </c>
    </row>
    <row r="74" spans="1:31" s="109" customFormat="1" ht="17.25" customHeight="1" x14ac:dyDescent="0.25">
      <c r="A74" s="101">
        <v>65</v>
      </c>
      <c r="B74" s="115" t="s">
        <v>451</v>
      </c>
      <c r="C74" s="103">
        <v>2</v>
      </c>
      <c r="D74" s="103">
        <v>2</v>
      </c>
      <c r="E74" s="103">
        <v>2</v>
      </c>
      <c r="F74" s="103">
        <v>2</v>
      </c>
      <c r="G74" s="103">
        <v>2</v>
      </c>
      <c r="H74" s="103">
        <f t="shared" si="6"/>
        <v>10</v>
      </c>
      <c r="I74" s="103">
        <v>10</v>
      </c>
      <c r="J74" s="103">
        <v>2</v>
      </c>
      <c r="K74" s="103">
        <v>2</v>
      </c>
      <c r="L74" s="103">
        <v>2</v>
      </c>
      <c r="M74" s="103">
        <v>2</v>
      </c>
      <c r="N74" s="103">
        <v>2</v>
      </c>
      <c r="O74" s="103">
        <v>2</v>
      </c>
      <c r="P74" s="103">
        <v>2</v>
      </c>
      <c r="Q74" s="103">
        <v>2</v>
      </c>
      <c r="R74" s="103">
        <f t="shared" si="7"/>
        <v>16</v>
      </c>
      <c r="S74" s="103">
        <v>16</v>
      </c>
      <c r="T74" s="103">
        <v>2</v>
      </c>
      <c r="U74" s="103">
        <v>0</v>
      </c>
      <c r="V74" s="103">
        <v>2</v>
      </c>
      <c r="W74" s="103">
        <v>2</v>
      </c>
      <c r="X74" s="103">
        <v>2</v>
      </c>
      <c r="Y74" s="103">
        <v>1</v>
      </c>
      <c r="Z74" s="103">
        <v>2</v>
      </c>
      <c r="AA74" s="103">
        <v>0</v>
      </c>
      <c r="AB74" s="103">
        <f t="shared" si="8"/>
        <v>11</v>
      </c>
      <c r="AC74" s="103">
        <v>16</v>
      </c>
      <c r="AD74" s="103">
        <f t="shared" si="9"/>
        <v>37</v>
      </c>
      <c r="AE74" s="103">
        <f t="shared" si="9"/>
        <v>42</v>
      </c>
    </row>
    <row r="75" spans="1:31" s="109" customFormat="1" ht="17.25" customHeight="1" x14ac:dyDescent="0.25">
      <c r="A75" s="101">
        <v>66</v>
      </c>
      <c r="B75" s="115" t="s">
        <v>452</v>
      </c>
      <c r="C75" s="103">
        <v>2</v>
      </c>
      <c r="D75" s="103">
        <v>0</v>
      </c>
      <c r="E75" s="103">
        <v>0</v>
      </c>
      <c r="F75" s="103">
        <v>2</v>
      </c>
      <c r="G75" s="103">
        <v>0</v>
      </c>
      <c r="H75" s="103">
        <f t="shared" si="6"/>
        <v>4</v>
      </c>
      <c r="I75" s="103">
        <v>10</v>
      </c>
      <c r="J75" s="103">
        <v>2</v>
      </c>
      <c r="K75" s="103">
        <v>2</v>
      </c>
      <c r="L75" s="103">
        <v>2</v>
      </c>
      <c r="M75" s="103">
        <v>2</v>
      </c>
      <c r="N75" s="103">
        <v>2</v>
      </c>
      <c r="O75" s="103">
        <v>0</v>
      </c>
      <c r="P75" s="103">
        <v>0</v>
      </c>
      <c r="Q75" s="103">
        <v>0</v>
      </c>
      <c r="R75" s="103">
        <f t="shared" si="7"/>
        <v>10</v>
      </c>
      <c r="S75" s="103">
        <v>16</v>
      </c>
      <c r="T75" s="103">
        <v>2</v>
      </c>
      <c r="U75" s="103">
        <v>0</v>
      </c>
      <c r="V75" s="103">
        <v>0</v>
      </c>
      <c r="W75" s="103">
        <v>0</v>
      </c>
      <c r="X75" s="103">
        <v>2</v>
      </c>
      <c r="Y75" s="103">
        <v>1</v>
      </c>
      <c r="Z75" s="103">
        <v>2</v>
      </c>
      <c r="AA75" s="103">
        <v>0</v>
      </c>
      <c r="AB75" s="103">
        <f t="shared" si="8"/>
        <v>7</v>
      </c>
      <c r="AC75" s="103">
        <v>16</v>
      </c>
      <c r="AD75" s="103">
        <f t="shared" si="9"/>
        <v>21</v>
      </c>
      <c r="AE75" s="103">
        <f t="shared" si="9"/>
        <v>42</v>
      </c>
    </row>
    <row r="76" spans="1:31" s="109" customFormat="1" ht="17.25" customHeight="1" x14ac:dyDescent="0.25">
      <c r="A76" s="101">
        <v>67</v>
      </c>
      <c r="B76" s="100" t="s">
        <v>453</v>
      </c>
      <c r="C76" s="103">
        <v>2</v>
      </c>
      <c r="D76" s="103">
        <v>0</v>
      </c>
      <c r="E76" s="103">
        <v>0</v>
      </c>
      <c r="F76" s="103">
        <v>2</v>
      </c>
      <c r="G76" s="103">
        <v>2</v>
      </c>
      <c r="H76" s="103">
        <f t="shared" si="6"/>
        <v>6</v>
      </c>
      <c r="I76" s="103">
        <v>10</v>
      </c>
      <c r="J76" s="103">
        <v>2</v>
      </c>
      <c r="K76" s="103">
        <v>2</v>
      </c>
      <c r="L76" s="103">
        <v>2</v>
      </c>
      <c r="M76" s="103">
        <v>2</v>
      </c>
      <c r="N76" s="103">
        <v>2</v>
      </c>
      <c r="O76" s="103">
        <v>2</v>
      </c>
      <c r="P76" s="103">
        <v>2</v>
      </c>
      <c r="Q76" s="103">
        <v>0</v>
      </c>
      <c r="R76" s="103">
        <f t="shared" si="7"/>
        <v>14</v>
      </c>
      <c r="S76" s="103">
        <v>16</v>
      </c>
      <c r="T76" s="103">
        <v>2</v>
      </c>
      <c r="U76" s="103">
        <v>0</v>
      </c>
      <c r="V76" s="103">
        <v>2</v>
      </c>
      <c r="W76" s="103">
        <v>0</v>
      </c>
      <c r="X76" s="103">
        <v>2</v>
      </c>
      <c r="Y76" s="103">
        <v>1</v>
      </c>
      <c r="Z76" s="103">
        <v>0</v>
      </c>
      <c r="AA76" s="103">
        <v>0</v>
      </c>
      <c r="AB76" s="103">
        <f t="shared" si="8"/>
        <v>7</v>
      </c>
      <c r="AC76" s="103">
        <v>16</v>
      </c>
      <c r="AD76" s="103">
        <f t="shared" si="9"/>
        <v>27</v>
      </c>
      <c r="AE76" s="103">
        <f t="shared" si="9"/>
        <v>42</v>
      </c>
    </row>
    <row r="77" spans="1:31" s="109" customFormat="1" ht="17.25" customHeight="1" x14ac:dyDescent="0.25">
      <c r="A77" s="101">
        <v>68</v>
      </c>
      <c r="B77" s="100" t="s">
        <v>411</v>
      </c>
      <c r="C77" s="103">
        <v>0</v>
      </c>
      <c r="D77" s="103">
        <v>0</v>
      </c>
      <c r="E77" s="103">
        <v>0</v>
      </c>
      <c r="F77" s="103">
        <v>2</v>
      </c>
      <c r="G77" s="103">
        <v>0</v>
      </c>
      <c r="H77" s="103">
        <f t="shared" si="6"/>
        <v>2</v>
      </c>
      <c r="I77" s="103">
        <v>10</v>
      </c>
      <c r="J77" s="103">
        <v>2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3">
        <f t="shared" si="7"/>
        <v>2</v>
      </c>
      <c r="S77" s="103">
        <v>16</v>
      </c>
      <c r="T77" s="103">
        <v>0</v>
      </c>
      <c r="U77" s="103">
        <v>0</v>
      </c>
      <c r="V77" s="103">
        <v>0</v>
      </c>
      <c r="W77" s="103">
        <v>0</v>
      </c>
      <c r="X77" s="103">
        <v>2</v>
      </c>
      <c r="Y77" s="103">
        <v>1</v>
      </c>
      <c r="Z77" s="103">
        <v>0</v>
      </c>
      <c r="AA77" s="103">
        <v>0</v>
      </c>
      <c r="AB77" s="103">
        <f t="shared" si="8"/>
        <v>3</v>
      </c>
      <c r="AC77" s="103">
        <v>16</v>
      </c>
      <c r="AD77" s="103">
        <f t="shared" si="9"/>
        <v>7</v>
      </c>
      <c r="AE77" s="103">
        <f t="shared" si="9"/>
        <v>42</v>
      </c>
    </row>
    <row r="78" spans="1:31" s="109" customFormat="1" ht="17.25" customHeight="1" x14ac:dyDescent="0.25">
      <c r="A78" s="101">
        <v>69</v>
      </c>
      <c r="B78" s="100" t="s">
        <v>454</v>
      </c>
      <c r="C78" s="103">
        <v>2</v>
      </c>
      <c r="D78" s="103">
        <v>0</v>
      </c>
      <c r="E78" s="103">
        <v>0</v>
      </c>
      <c r="F78" s="103">
        <v>2</v>
      </c>
      <c r="G78" s="103">
        <v>2</v>
      </c>
      <c r="H78" s="103">
        <f t="shared" si="6"/>
        <v>6</v>
      </c>
      <c r="I78" s="103">
        <v>10</v>
      </c>
      <c r="J78" s="103">
        <v>2</v>
      </c>
      <c r="K78" s="103">
        <v>2</v>
      </c>
      <c r="L78" s="103">
        <v>2</v>
      </c>
      <c r="M78" s="103">
        <v>2</v>
      </c>
      <c r="N78" s="103">
        <v>2</v>
      </c>
      <c r="O78" s="103">
        <v>2</v>
      </c>
      <c r="P78" s="103">
        <v>2</v>
      </c>
      <c r="Q78" s="103">
        <v>2</v>
      </c>
      <c r="R78" s="103">
        <f t="shared" si="7"/>
        <v>16</v>
      </c>
      <c r="S78" s="103">
        <v>16</v>
      </c>
      <c r="T78" s="103">
        <v>2</v>
      </c>
      <c r="U78" s="103">
        <v>0</v>
      </c>
      <c r="V78" s="103">
        <v>2</v>
      </c>
      <c r="W78" s="103">
        <v>0</v>
      </c>
      <c r="X78" s="103">
        <v>2</v>
      </c>
      <c r="Y78" s="103">
        <v>1</v>
      </c>
      <c r="Z78" s="103">
        <v>0</v>
      </c>
      <c r="AA78" s="103">
        <v>0</v>
      </c>
      <c r="AB78" s="103">
        <f t="shared" si="8"/>
        <v>7</v>
      </c>
      <c r="AC78" s="103">
        <v>16</v>
      </c>
      <c r="AD78" s="103">
        <f t="shared" si="9"/>
        <v>29</v>
      </c>
      <c r="AE78" s="103">
        <f t="shared" si="9"/>
        <v>42</v>
      </c>
    </row>
    <row r="79" spans="1:31" s="109" customFormat="1" ht="17.25" customHeight="1" x14ac:dyDescent="0.25">
      <c r="A79" s="101">
        <v>70</v>
      </c>
      <c r="B79" s="100" t="s">
        <v>455</v>
      </c>
      <c r="C79" s="103">
        <v>2</v>
      </c>
      <c r="D79" s="103">
        <v>0</v>
      </c>
      <c r="E79" s="103">
        <v>0</v>
      </c>
      <c r="F79" s="103">
        <v>2</v>
      </c>
      <c r="G79" s="103">
        <v>0</v>
      </c>
      <c r="H79" s="103">
        <f t="shared" si="6"/>
        <v>4</v>
      </c>
      <c r="I79" s="103">
        <v>10</v>
      </c>
      <c r="J79" s="103">
        <v>2</v>
      </c>
      <c r="K79" s="103">
        <v>2</v>
      </c>
      <c r="L79" s="103">
        <v>2</v>
      </c>
      <c r="M79" s="103">
        <v>2</v>
      </c>
      <c r="N79" s="103">
        <v>2</v>
      </c>
      <c r="O79" s="103">
        <v>2</v>
      </c>
      <c r="P79" s="103">
        <v>2</v>
      </c>
      <c r="Q79" s="103">
        <v>2</v>
      </c>
      <c r="R79" s="103">
        <f t="shared" si="7"/>
        <v>16</v>
      </c>
      <c r="S79" s="103">
        <v>16</v>
      </c>
      <c r="T79" s="103">
        <v>2</v>
      </c>
      <c r="U79" s="103">
        <v>0</v>
      </c>
      <c r="V79" s="103">
        <v>2</v>
      </c>
      <c r="W79" s="103">
        <v>0</v>
      </c>
      <c r="X79" s="103">
        <v>2</v>
      </c>
      <c r="Y79" s="103">
        <v>1</v>
      </c>
      <c r="Z79" s="103">
        <v>0</v>
      </c>
      <c r="AA79" s="103">
        <v>0</v>
      </c>
      <c r="AB79" s="103">
        <f t="shared" si="8"/>
        <v>7</v>
      </c>
      <c r="AC79" s="103">
        <v>16</v>
      </c>
      <c r="AD79" s="103">
        <f t="shared" si="9"/>
        <v>27</v>
      </c>
      <c r="AE79" s="103">
        <f t="shared" si="9"/>
        <v>42</v>
      </c>
    </row>
    <row r="80" spans="1:31" s="109" customFormat="1" ht="15.75" customHeight="1" x14ac:dyDescent="0.25">
      <c r="A80" s="101">
        <v>71</v>
      </c>
      <c r="B80" s="104" t="s">
        <v>456</v>
      </c>
      <c r="C80" s="103">
        <v>2</v>
      </c>
      <c r="D80" s="103">
        <v>2</v>
      </c>
      <c r="E80" s="103">
        <v>2</v>
      </c>
      <c r="F80" s="103">
        <v>2</v>
      </c>
      <c r="G80" s="103">
        <v>2</v>
      </c>
      <c r="H80" s="103">
        <f t="shared" ref="H80:H143" si="10">SUM(C80:G80)</f>
        <v>10</v>
      </c>
      <c r="I80" s="103">
        <v>10</v>
      </c>
      <c r="J80" s="103">
        <v>2</v>
      </c>
      <c r="K80" s="103">
        <v>2</v>
      </c>
      <c r="L80" s="103">
        <v>2</v>
      </c>
      <c r="M80" s="103">
        <v>2</v>
      </c>
      <c r="N80" s="103">
        <v>2</v>
      </c>
      <c r="O80" s="103">
        <v>2</v>
      </c>
      <c r="P80" s="103">
        <v>2</v>
      </c>
      <c r="Q80" s="103">
        <v>2</v>
      </c>
      <c r="R80" s="103">
        <f t="shared" ref="R80:R143" si="11">SUM(J80:Q80)</f>
        <v>16</v>
      </c>
      <c r="S80" s="103">
        <v>16</v>
      </c>
      <c r="T80" s="103">
        <v>2</v>
      </c>
      <c r="U80" s="103">
        <v>2</v>
      </c>
      <c r="V80" s="103">
        <v>2</v>
      </c>
      <c r="W80" s="103">
        <v>2</v>
      </c>
      <c r="X80" s="103">
        <v>2</v>
      </c>
      <c r="Y80" s="103">
        <v>0</v>
      </c>
      <c r="Z80" s="103">
        <v>0</v>
      </c>
      <c r="AA80" s="103">
        <v>2</v>
      </c>
      <c r="AB80" s="103">
        <f t="shared" ref="AB80:AB143" si="12">SUM(T80:AA80)</f>
        <v>12</v>
      </c>
      <c r="AC80" s="103">
        <v>16</v>
      </c>
      <c r="AD80" s="103">
        <f t="shared" ref="AD80:AE120" si="13">H80+R80+AB80</f>
        <v>38</v>
      </c>
      <c r="AE80" s="103">
        <f t="shared" si="13"/>
        <v>42</v>
      </c>
    </row>
    <row r="81" spans="1:31" s="109" customFormat="1" ht="15.75" customHeight="1" x14ac:dyDescent="0.25">
      <c r="A81" s="101">
        <v>72</v>
      </c>
      <c r="B81" s="100" t="s">
        <v>457</v>
      </c>
      <c r="C81" s="103">
        <v>2</v>
      </c>
      <c r="D81" s="103">
        <v>2</v>
      </c>
      <c r="E81" s="103">
        <v>2</v>
      </c>
      <c r="F81" s="103">
        <v>2</v>
      </c>
      <c r="G81" s="103">
        <v>2</v>
      </c>
      <c r="H81" s="103">
        <f t="shared" si="10"/>
        <v>10</v>
      </c>
      <c r="I81" s="103">
        <v>10</v>
      </c>
      <c r="J81" s="103">
        <v>2</v>
      </c>
      <c r="K81" s="103">
        <v>2</v>
      </c>
      <c r="L81" s="103">
        <v>2</v>
      </c>
      <c r="M81" s="103">
        <v>2</v>
      </c>
      <c r="N81" s="103">
        <v>2</v>
      </c>
      <c r="O81" s="103">
        <v>2</v>
      </c>
      <c r="P81" s="103">
        <v>2</v>
      </c>
      <c r="Q81" s="103">
        <v>2</v>
      </c>
      <c r="R81" s="103">
        <f t="shared" si="11"/>
        <v>16</v>
      </c>
      <c r="S81" s="103">
        <v>16</v>
      </c>
      <c r="T81" s="103">
        <v>2</v>
      </c>
      <c r="U81" s="103">
        <v>2</v>
      </c>
      <c r="V81" s="103">
        <v>2</v>
      </c>
      <c r="W81" s="103">
        <v>2</v>
      </c>
      <c r="X81" s="103">
        <v>2</v>
      </c>
      <c r="Y81" s="103">
        <v>0</v>
      </c>
      <c r="Z81" s="103">
        <v>0</v>
      </c>
      <c r="AA81" s="103">
        <v>2</v>
      </c>
      <c r="AB81" s="103">
        <f t="shared" si="12"/>
        <v>12</v>
      </c>
      <c r="AC81" s="103">
        <v>16</v>
      </c>
      <c r="AD81" s="103">
        <f t="shared" si="13"/>
        <v>38</v>
      </c>
      <c r="AE81" s="103">
        <f t="shared" si="13"/>
        <v>42</v>
      </c>
    </row>
    <row r="82" spans="1:31" s="109" customFormat="1" ht="15.75" customHeight="1" x14ac:dyDescent="0.25">
      <c r="A82" s="101">
        <v>73</v>
      </c>
      <c r="B82" s="100" t="s">
        <v>458</v>
      </c>
      <c r="C82" s="103">
        <v>2</v>
      </c>
      <c r="D82" s="103">
        <v>2</v>
      </c>
      <c r="E82" s="103">
        <v>2</v>
      </c>
      <c r="F82" s="103">
        <v>2</v>
      </c>
      <c r="G82" s="103">
        <v>2</v>
      </c>
      <c r="H82" s="103">
        <f t="shared" si="10"/>
        <v>10</v>
      </c>
      <c r="I82" s="103">
        <v>10</v>
      </c>
      <c r="J82" s="103">
        <v>2</v>
      </c>
      <c r="K82" s="103">
        <v>2</v>
      </c>
      <c r="L82" s="103">
        <v>2</v>
      </c>
      <c r="M82" s="103">
        <v>2</v>
      </c>
      <c r="N82" s="103">
        <v>2</v>
      </c>
      <c r="O82" s="103">
        <v>2</v>
      </c>
      <c r="P82" s="103">
        <v>2</v>
      </c>
      <c r="Q82" s="103">
        <v>2</v>
      </c>
      <c r="R82" s="103">
        <f t="shared" si="11"/>
        <v>16</v>
      </c>
      <c r="S82" s="103">
        <v>16</v>
      </c>
      <c r="T82" s="103">
        <v>2</v>
      </c>
      <c r="U82" s="103">
        <v>2</v>
      </c>
      <c r="V82" s="103">
        <v>0</v>
      </c>
      <c r="W82" s="103">
        <v>0</v>
      </c>
      <c r="X82" s="103">
        <v>2</v>
      </c>
      <c r="Y82" s="103">
        <v>0</v>
      </c>
      <c r="Z82" s="103">
        <v>0</v>
      </c>
      <c r="AA82" s="103">
        <v>0</v>
      </c>
      <c r="AB82" s="103">
        <f t="shared" si="12"/>
        <v>6</v>
      </c>
      <c r="AC82" s="103">
        <v>16</v>
      </c>
      <c r="AD82" s="103">
        <f t="shared" si="13"/>
        <v>32</v>
      </c>
      <c r="AE82" s="103">
        <f t="shared" si="13"/>
        <v>42</v>
      </c>
    </row>
    <row r="83" spans="1:31" s="109" customFormat="1" ht="15.75" customHeight="1" x14ac:dyDescent="0.25">
      <c r="A83" s="101">
        <v>74</v>
      </c>
      <c r="B83" s="100" t="s">
        <v>459</v>
      </c>
      <c r="C83" s="103">
        <v>2</v>
      </c>
      <c r="D83" s="103">
        <v>0</v>
      </c>
      <c r="E83" s="103">
        <v>0</v>
      </c>
      <c r="F83" s="103">
        <v>2</v>
      </c>
      <c r="G83" s="103">
        <v>0</v>
      </c>
      <c r="H83" s="103">
        <f t="shared" si="10"/>
        <v>4</v>
      </c>
      <c r="I83" s="103">
        <v>10</v>
      </c>
      <c r="J83" s="103">
        <v>2</v>
      </c>
      <c r="K83" s="103">
        <v>2</v>
      </c>
      <c r="L83" s="103">
        <v>2</v>
      </c>
      <c r="M83" s="103">
        <v>2</v>
      </c>
      <c r="N83" s="103">
        <v>2</v>
      </c>
      <c r="O83" s="103">
        <v>2</v>
      </c>
      <c r="P83" s="103">
        <v>2</v>
      </c>
      <c r="Q83" s="103">
        <v>2</v>
      </c>
      <c r="R83" s="103">
        <f t="shared" si="11"/>
        <v>16</v>
      </c>
      <c r="S83" s="103">
        <v>16</v>
      </c>
      <c r="T83" s="103">
        <v>2</v>
      </c>
      <c r="U83" s="103">
        <v>2</v>
      </c>
      <c r="V83" s="103">
        <v>2</v>
      </c>
      <c r="W83" s="103">
        <v>0</v>
      </c>
      <c r="X83" s="103">
        <v>2</v>
      </c>
      <c r="Y83" s="103">
        <v>0</v>
      </c>
      <c r="Z83" s="103">
        <v>0</v>
      </c>
      <c r="AA83" s="103">
        <v>0</v>
      </c>
      <c r="AB83" s="103">
        <f t="shared" si="12"/>
        <v>8</v>
      </c>
      <c r="AC83" s="103">
        <v>16</v>
      </c>
      <c r="AD83" s="103">
        <f t="shared" si="13"/>
        <v>28</v>
      </c>
      <c r="AE83" s="103">
        <f t="shared" si="13"/>
        <v>42</v>
      </c>
    </row>
    <row r="84" spans="1:31" s="109" customFormat="1" ht="15.75" customHeight="1" x14ac:dyDescent="0.25">
      <c r="A84" s="101">
        <v>75</v>
      </c>
      <c r="B84" s="100" t="s">
        <v>460</v>
      </c>
      <c r="C84" s="103">
        <v>0</v>
      </c>
      <c r="D84" s="103">
        <v>0</v>
      </c>
      <c r="E84" s="103">
        <v>0</v>
      </c>
      <c r="F84" s="103">
        <v>2</v>
      </c>
      <c r="G84" s="103">
        <v>0</v>
      </c>
      <c r="H84" s="103">
        <f t="shared" si="10"/>
        <v>2</v>
      </c>
      <c r="I84" s="103">
        <v>10</v>
      </c>
      <c r="J84" s="103">
        <v>2</v>
      </c>
      <c r="K84" s="103">
        <v>2</v>
      </c>
      <c r="L84" s="103">
        <v>2</v>
      </c>
      <c r="M84" s="103">
        <v>0</v>
      </c>
      <c r="N84" s="103">
        <v>2</v>
      </c>
      <c r="O84" s="103">
        <v>2</v>
      </c>
      <c r="P84" s="103">
        <v>0</v>
      </c>
      <c r="Q84" s="103">
        <v>0</v>
      </c>
      <c r="R84" s="103">
        <f t="shared" si="11"/>
        <v>10</v>
      </c>
      <c r="S84" s="103">
        <v>16</v>
      </c>
      <c r="T84" s="103">
        <v>2</v>
      </c>
      <c r="U84" s="103">
        <v>2</v>
      </c>
      <c r="V84" s="103">
        <v>0</v>
      </c>
      <c r="W84" s="103">
        <v>0</v>
      </c>
      <c r="X84" s="103">
        <v>2</v>
      </c>
      <c r="Y84" s="103">
        <v>0</v>
      </c>
      <c r="Z84" s="103">
        <v>0</v>
      </c>
      <c r="AA84" s="103">
        <v>0</v>
      </c>
      <c r="AB84" s="103">
        <f t="shared" si="12"/>
        <v>6</v>
      </c>
      <c r="AC84" s="103">
        <v>16</v>
      </c>
      <c r="AD84" s="103">
        <f t="shared" si="13"/>
        <v>18</v>
      </c>
      <c r="AE84" s="103">
        <f t="shared" si="13"/>
        <v>42</v>
      </c>
    </row>
    <row r="85" spans="1:31" s="109" customFormat="1" ht="15.75" customHeight="1" x14ac:dyDescent="0.25">
      <c r="A85" s="101">
        <v>76</v>
      </c>
      <c r="B85" s="100" t="s">
        <v>461</v>
      </c>
      <c r="C85" s="103">
        <v>2</v>
      </c>
      <c r="D85" s="103">
        <v>0</v>
      </c>
      <c r="E85" s="103">
        <v>0</v>
      </c>
      <c r="F85" s="103">
        <v>2</v>
      </c>
      <c r="G85" s="103">
        <v>1</v>
      </c>
      <c r="H85" s="103">
        <f t="shared" si="10"/>
        <v>5</v>
      </c>
      <c r="I85" s="103">
        <v>10</v>
      </c>
      <c r="J85" s="103">
        <v>2</v>
      </c>
      <c r="K85" s="103">
        <v>2</v>
      </c>
      <c r="L85" s="103">
        <v>2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3">
        <f t="shared" si="11"/>
        <v>6</v>
      </c>
      <c r="S85" s="103">
        <v>16</v>
      </c>
      <c r="T85" s="103">
        <v>0</v>
      </c>
      <c r="U85" s="103">
        <v>2</v>
      </c>
      <c r="V85" s="103">
        <v>0</v>
      </c>
      <c r="W85" s="103">
        <v>0</v>
      </c>
      <c r="X85" s="103">
        <v>2</v>
      </c>
      <c r="Y85" s="103">
        <v>0</v>
      </c>
      <c r="Z85" s="103">
        <v>0</v>
      </c>
      <c r="AA85" s="103">
        <v>0</v>
      </c>
      <c r="AB85" s="103">
        <f t="shared" si="12"/>
        <v>4</v>
      </c>
      <c r="AC85" s="103">
        <v>16</v>
      </c>
      <c r="AD85" s="103">
        <f t="shared" si="13"/>
        <v>15</v>
      </c>
      <c r="AE85" s="103">
        <f t="shared" si="13"/>
        <v>42</v>
      </c>
    </row>
    <row r="86" spans="1:31" s="109" customFormat="1" ht="15.75" customHeight="1" x14ac:dyDescent="0.25">
      <c r="A86" s="101">
        <v>77</v>
      </c>
      <c r="B86" s="104" t="s">
        <v>462</v>
      </c>
      <c r="C86" s="103">
        <v>0</v>
      </c>
      <c r="D86" s="103">
        <v>0</v>
      </c>
      <c r="E86" s="103">
        <v>0</v>
      </c>
      <c r="F86" s="103">
        <v>0</v>
      </c>
      <c r="G86" s="103">
        <v>0</v>
      </c>
      <c r="H86" s="103">
        <f t="shared" si="10"/>
        <v>0</v>
      </c>
      <c r="I86" s="103">
        <v>10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  <c r="P86" s="103">
        <v>0</v>
      </c>
      <c r="Q86" s="103">
        <v>0</v>
      </c>
      <c r="R86" s="103">
        <f t="shared" si="11"/>
        <v>0</v>
      </c>
      <c r="S86" s="103">
        <v>16</v>
      </c>
      <c r="T86" s="103">
        <v>0</v>
      </c>
      <c r="U86" s="103">
        <v>0</v>
      </c>
      <c r="V86" s="103">
        <v>0</v>
      </c>
      <c r="W86" s="103">
        <v>0</v>
      </c>
      <c r="X86" s="103">
        <v>2</v>
      </c>
      <c r="Y86" s="103">
        <v>0</v>
      </c>
      <c r="Z86" s="103">
        <v>0</v>
      </c>
      <c r="AA86" s="103">
        <v>0</v>
      </c>
      <c r="AB86" s="103">
        <f t="shared" si="12"/>
        <v>2</v>
      </c>
      <c r="AC86" s="103">
        <v>16</v>
      </c>
      <c r="AD86" s="103">
        <f t="shared" si="13"/>
        <v>2</v>
      </c>
      <c r="AE86" s="103">
        <f t="shared" si="13"/>
        <v>42</v>
      </c>
    </row>
    <row r="87" spans="1:31" s="109" customFormat="1" ht="15.75" customHeight="1" x14ac:dyDescent="0.25">
      <c r="A87" s="101">
        <v>78</v>
      </c>
      <c r="B87" s="100" t="s">
        <v>463</v>
      </c>
      <c r="C87" s="103">
        <v>0</v>
      </c>
      <c r="D87" s="103">
        <v>0</v>
      </c>
      <c r="E87" s="103">
        <v>0</v>
      </c>
      <c r="F87" s="103">
        <v>0</v>
      </c>
      <c r="G87" s="103">
        <v>0</v>
      </c>
      <c r="H87" s="103">
        <f t="shared" si="10"/>
        <v>0</v>
      </c>
      <c r="I87" s="103">
        <v>10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3">
        <f t="shared" si="11"/>
        <v>0</v>
      </c>
      <c r="S87" s="103">
        <v>16</v>
      </c>
      <c r="T87" s="103">
        <v>0</v>
      </c>
      <c r="U87" s="103">
        <v>0</v>
      </c>
      <c r="V87" s="103">
        <v>0</v>
      </c>
      <c r="W87" s="103">
        <v>0</v>
      </c>
      <c r="X87" s="103">
        <v>2</v>
      </c>
      <c r="Y87" s="103">
        <v>1</v>
      </c>
      <c r="Z87" s="103">
        <v>0</v>
      </c>
      <c r="AA87" s="103">
        <v>0</v>
      </c>
      <c r="AB87" s="103">
        <f t="shared" si="12"/>
        <v>3</v>
      </c>
      <c r="AC87" s="103">
        <v>16</v>
      </c>
      <c r="AD87" s="103">
        <f t="shared" si="13"/>
        <v>3</v>
      </c>
      <c r="AE87" s="103">
        <f t="shared" si="13"/>
        <v>42</v>
      </c>
    </row>
    <row r="88" spans="1:31" s="109" customFormat="1" ht="15.75" customHeight="1" x14ac:dyDescent="0.25">
      <c r="A88" s="101">
        <v>79</v>
      </c>
      <c r="B88" s="100" t="s">
        <v>464</v>
      </c>
      <c r="C88" s="103">
        <v>0</v>
      </c>
      <c r="D88" s="103">
        <v>0</v>
      </c>
      <c r="E88" s="103">
        <v>0</v>
      </c>
      <c r="F88" s="103">
        <v>2</v>
      </c>
      <c r="G88" s="103">
        <v>0</v>
      </c>
      <c r="H88" s="103">
        <f t="shared" si="10"/>
        <v>2</v>
      </c>
      <c r="I88" s="103">
        <v>10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f t="shared" si="11"/>
        <v>0</v>
      </c>
      <c r="S88" s="103">
        <v>16</v>
      </c>
      <c r="T88" s="103">
        <v>2</v>
      </c>
      <c r="U88" s="103">
        <v>2</v>
      </c>
      <c r="V88" s="103">
        <v>2</v>
      </c>
      <c r="W88" s="103">
        <v>0</v>
      </c>
      <c r="X88" s="103">
        <v>2</v>
      </c>
      <c r="Y88" s="103">
        <v>0</v>
      </c>
      <c r="Z88" s="103">
        <v>0</v>
      </c>
      <c r="AA88" s="103">
        <v>0</v>
      </c>
      <c r="AB88" s="103">
        <f t="shared" si="12"/>
        <v>8</v>
      </c>
      <c r="AC88" s="103">
        <v>16</v>
      </c>
      <c r="AD88" s="103">
        <f t="shared" si="13"/>
        <v>10</v>
      </c>
      <c r="AE88" s="103">
        <f t="shared" si="13"/>
        <v>42</v>
      </c>
    </row>
    <row r="89" spans="1:31" s="109" customFormat="1" ht="15.75" customHeight="1" x14ac:dyDescent="0.25">
      <c r="A89" s="101">
        <v>80</v>
      </c>
      <c r="B89" s="100" t="s">
        <v>465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f t="shared" si="10"/>
        <v>0</v>
      </c>
      <c r="I89" s="103">
        <v>10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 s="103">
        <f t="shared" si="11"/>
        <v>0</v>
      </c>
      <c r="S89" s="103">
        <v>16</v>
      </c>
      <c r="T89" s="103">
        <v>2</v>
      </c>
      <c r="U89" s="103">
        <v>2</v>
      </c>
      <c r="V89" s="103">
        <v>2</v>
      </c>
      <c r="W89" s="103">
        <v>0</v>
      </c>
      <c r="X89" s="103">
        <v>2</v>
      </c>
      <c r="Y89" s="103">
        <v>0</v>
      </c>
      <c r="Z89" s="103">
        <v>0</v>
      </c>
      <c r="AA89" s="103">
        <v>0</v>
      </c>
      <c r="AB89" s="103">
        <f t="shared" si="12"/>
        <v>8</v>
      </c>
      <c r="AC89" s="103">
        <v>16</v>
      </c>
      <c r="AD89" s="103">
        <f t="shared" si="13"/>
        <v>8</v>
      </c>
      <c r="AE89" s="103">
        <f t="shared" si="13"/>
        <v>42</v>
      </c>
    </row>
    <row r="90" spans="1:31" s="109" customFormat="1" ht="15.75" customHeight="1" x14ac:dyDescent="0.25">
      <c r="A90" s="101">
        <v>81</v>
      </c>
      <c r="B90" s="100" t="s">
        <v>466</v>
      </c>
      <c r="C90" s="103">
        <v>0</v>
      </c>
      <c r="D90" s="103">
        <v>0</v>
      </c>
      <c r="E90" s="103">
        <v>0</v>
      </c>
      <c r="F90" s="103">
        <v>2</v>
      </c>
      <c r="G90" s="103">
        <v>0</v>
      </c>
      <c r="H90" s="103">
        <f t="shared" si="10"/>
        <v>2</v>
      </c>
      <c r="I90" s="103">
        <v>10</v>
      </c>
      <c r="J90" s="103">
        <v>0</v>
      </c>
      <c r="K90" s="103">
        <v>0</v>
      </c>
      <c r="L90" s="103">
        <v>0</v>
      </c>
      <c r="M90" s="103">
        <v>0</v>
      </c>
      <c r="N90" s="103">
        <v>0</v>
      </c>
      <c r="O90" s="103">
        <v>0</v>
      </c>
      <c r="P90" s="103">
        <v>0</v>
      </c>
      <c r="Q90" s="103">
        <v>0</v>
      </c>
      <c r="R90" s="103">
        <f t="shared" si="11"/>
        <v>0</v>
      </c>
      <c r="S90" s="103">
        <v>16</v>
      </c>
      <c r="T90" s="103">
        <v>2</v>
      </c>
      <c r="U90" s="103">
        <v>2</v>
      </c>
      <c r="V90" s="103">
        <v>2</v>
      </c>
      <c r="W90" s="103">
        <v>0</v>
      </c>
      <c r="X90" s="103">
        <v>2</v>
      </c>
      <c r="Y90" s="103">
        <v>0</v>
      </c>
      <c r="Z90" s="103">
        <v>0</v>
      </c>
      <c r="AA90" s="103">
        <v>0</v>
      </c>
      <c r="AB90" s="103">
        <f t="shared" si="12"/>
        <v>8</v>
      </c>
      <c r="AC90" s="103">
        <v>16</v>
      </c>
      <c r="AD90" s="103">
        <f t="shared" si="13"/>
        <v>10</v>
      </c>
      <c r="AE90" s="103">
        <f t="shared" si="13"/>
        <v>42</v>
      </c>
    </row>
    <row r="91" spans="1:31" s="109" customFormat="1" ht="15.75" customHeight="1" x14ac:dyDescent="0.25">
      <c r="A91" s="101">
        <v>82</v>
      </c>
      <c r="B91" s="100" t="s">
        <v>467</v>
      </c>
      <c r="C91" s="103">
        <v>0</v>
      </c>
      <c r="D91" s="103">
        <v>0</v>
      </c>
      <c r="E91" s="103">
        <v>0</v>
      </c>
      <c r="F91" s="103">
        <v>2</v>
      </c>
      <c r="G91" s="103">
        <v>0</v>
      </c>
      <c r="H91" s="103">
        <f t="shared" si="10"/>
        <v>2</v>
      </c>
      <c r="I91" s="103">
        <v>10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f t="shared" si="11"/>
        <v>0</v>
      </c>
      <c r="S91" s="103">
        <v>16</v>
      </c>
      <c r="T91" s="103">
        <v>2</v>
      </c>
      <c r="U91" s="103">
        <v>2</v>
      </c>
      <c r="V91" s="103">
        <v>0</v>
      </c>
      <c r="W91" s="103">
        <v>0</v>
      </c>
      <c r="X91" s="103">
        <v>2</v>
      </c>
      <c r="Y91" s="103">
        <v>0</v>
      </c>
      <c r="Z91" s="103">
        <v>0</v>
      </c>
      <c r="AA91" s="103">
        <v>0</v>
      </c>
      <c r="AB91" s="103">
        <f t="shared" si="12"/>
        <v>6</v>
      </c>
      <c r="AC91" s="103">
        <v>16</v>
      </c>
      <c r="AD91" s="103">
        <f t="shared" si="13"/>
        <v>8</v>
      </c>
      <c r="AE91" s="103">
        <f t="shared" si="13"/>
        <v>42</v>
      </c>
    </row>
    <row r="92" spans="1:31" s="109" customFormat="1" ht="15.75" customHeight="1" x14ac:dyDescent="0.25">
      <c r="A92" s="101">
        <v>83</v>
      </c>
      <c r="B92" s="104" t="s">
        <v>468</v>
      </c>
      <c r="C92" s="103">
        <v>2</v>
      </c>
      <c r="D92" s="103">
        <v>2</v>
      </c>
      <c r="E92" s="103">
        <v>2</v>
      </c>
      <c r="F92" s="103">
        <v>2</v>
      </c>
      <c r="G92" s="103">
        <v>2</v>
      </c>
      <c r="H92" s="103">
        <f t="shared" si="10"/>
        <v>10</v>
      </c>
      <c r="I92" s="103">
        <v>10</v>
      </c>
      <c r="J92" s="103">
        <v>2</v>
      </c>
      <c r="K92" s="103">
        <v>2</v>
      </c>
      <c r="L92" s="103">
        <v>2</v>
      </c>
      <c r="M92" s="103">
        <v>2</v>
      </c>
      <c r="N92" s="103">
        <v>2</v>
      </c>
      <c r="O92" s="103">
        <v>2</v>
      </c>
      <c r="P92" s="103">
        <v>2</v>
      </c>
      <c r="Q92" s="103">
        <v>2</v>
      </c>
      <c r="R92" s="103">
        <f t="shared" si="11"/>
        <v>16</v>
      </c>
      <c r="S92" s="103">
        <v>16</v>
      </c>
      <c r="T92" s="103">
        <v>2</v>
      </c>
      <c r="U92" s="103">
        <v>2</v>
      </c>
      <c r="V92" s="103">
        <v>2</v>
      </c>
      <c r="W92" s="103">
        <v>0</v>
      </c>
      <c r="X92" s="103">
        <v>2</v>
      </c>
      <c r="Y92" s="103">
        <v>0</v>
      </c>
      <c r="Z92" s="103">
        <v>2</v>
      </c>
      <c r="AA92" s="103">
        <v>0</v>
      </c>
      <c r="AB92" s="103">
        <f t="shared" si="12"/>
        <v>10</v>
      </c>
      <c r="AC92" s="103">
        <v>16</v>
      </c>
      <c r="AD92" s="103">
        <f t="shared" si="13"/>
        <v>36</v>
      </c>
      <c r="AE92" s="103">
        <f t="shared" si="13"/>
        <v>42</v>
      </c>
    </row>
    <row r="93" spans="1:31" s="109" customFormat="1" ht="15.75" customHeight="1" x14ac:dyDescent="0.25">
      <c r="A93" s="101">
        <v>84</v>
      </c>
      <c r="B93" s="100" t="s">
        <v>469</v>
      </c>
      <c r="C93" s="103">
        <v>2</v>
      </c>
      <c r="D93" s="103">
        <v>0</v>
      </c>
      <c r="E93" s="103">
        <v>0</v>
      </c>
      <c r="F93" s="103">
        <v>2</v>
      </c>
      <c r="G93" s="103">
        <v>1</v>
      </c>
      <c r="H93" s="103">
        <f t="shared" si="10"/>
        <v>5</v>
      </c>
      <c r="I93" s="103">
        <v>10</v>
      </c>
      <c r="J93" s="103">
        <v>2</v>
      </c>
      <c r="K93" s="103">
        <v>2</v>
      </c>
      <c r="L93" s="103">
        <v>2</v>
      </c>
      <c r="M93" s="103">
        <v>2</v>
      </c>
      <c r="N93" s="103">
        <v>2</v>
      </c>
      <c r="O93" s="103">
        <v>0</v>
      </c>
      <c r="P93" s="103">
        <v>0</v>
      </c>
      <c r="Q93" s="103">
        <v>0</v>
      </c>
      <c r="R93" s="103">
        <f t="shared" si="11"/>
        <v>10</v>
      </c>
      <c r="S93" s="103">
        <v>16</v>
      </c>
      <c r="T93" s="103">
        <v>2</v>
      </c>
      <c r="U93" s="103">
        <v>0</v>
      </c>
      <c r="V93" s="103">
        <v>2</v>
      </c>
      <c r="W93" s="103">
        <v>0</v>
      </c>
      <c r="X93" s="103">
        <v>2</v>
      </c>
      <c r="Y93" s="103">
        <v>0</v>
      </c>
      <c r="Z93" s="103">
        <v>0</v>
      </c>
      <c r="AA93" s="103">
        <v>0</v>
      </c>
      <c r="AB93" s="103">
        <f t="shared" si="12"/>
        <v>6</v>
      </c>
      <c r="AC93" s="103">
        <v>16</v>
      </c>
      <c r="AD93" s="103">
        <f t="shared" si="13"/>
        <v>21</v>
      </c>
      <c r="AE93" s="103">
        <f t="shared" si="13"/>
        <v>42</v>
      </c>
    </row>
    <row r="94" spans="1:31" s="109" customFormat="1" ht="15.75" customHeight="1" x14ac:dyDescent="0.25">
      <c r="A94" s="101">
        <v>85</v>
      </c>
      <c r="B94" s="100" t="s">
        <v>470</v>
      </c>
      <c r="C94" s="103">
        <v>0</v>
      </c>
      <c r="D94" s="103">
        <v>0</v>
      </c>
      <c r="E94" s="103">
        <v>2</v>
      </c>
      <c r="F94" s="103">
        <v>2</v>
      </c>
      <c r="G94" s="103">
        <v>0</v>
      </c>
      <c r="H94" s="103">
        <f t="shared" si="10"/>
        <v>4</v>
      </c>
      <c r="I94" s="103">
        <v>10</v>
      </c>
      <c r="J94" s="103">
        <v>2</v>
      </c>
      <c r="K94" s="103">
        <v>2</v>
      </c>
      <c r="L94" s="103">
        <v>2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 s="103">
        <f t="shared" si="11"/>
        <v>6</v>
      </c>
      <c r="S94" s="103">
        <v>16</v>
      </c>
      <c r="T94" s="103">
        <v>2</v>
      </c>
      <c r="U94" s="103">
        <v>0</v>
      </c>
      <c r="V94" s="103">
        <v>2</v>
      </c>
      <c r="W94" s="103">
        <v>0</v>
      </c>
      <c r="X94" s="103">
        <v>2</v>
      </c>
      <c r="Y94" s="103">
        <v>0</v>
      </c>
      <c r="Z94" s="103">
        <v>0</v>
      </c>
      <c r="AA94" s="103">
        <v>0</v>
      </c>
      <c r="AB94" s="103">
        <f t="shared" si="12"/>
        <v>6</v>
      </c>
      <c r="AC94" s="103">
        <v>16</v>
      </c>
      <c r="AD94" s="103">
        <f t="shared" si="13"/>
        <v>16</v>
      </c>
      <c r="AE94" s="103">
        <f t="shared" si="13"/>
        <v>42</v>
      </c>
    </row>
    <row r="95" spans="1:31" s="109" customFormat="1" ht="15.75" customHeight="1" x14ac:dyDescent="0.25">
      <c r="A95" s="101">
        <v>86</v>
      </c>
      <c r="B95" s="100" t="s">
        <v>471</v>
      </c>
      <c r="C95" s="103">
        <v>0</v>
      </c>
      <c r="D95" s="103">
        <v>0</v>
      </c>
      <c r="E95" s="103">
        <v>0</v>
      </c>
      <c r="F95" s="103">
        <v>2</v>
      </c>
      <c r="G95" s="103">
        <v>0</v>
      </c>
      <c r="H95" s="103">
        <f t="shared" si="10"/>
        <v>2</v>
      </c>
      <c r="I95" s="103">
        <v>10</v>
      </c>
      <c r="J95" s="103">
        <v>2</v>
      </c>
      <c r="K95" s="103">
        <v>2</v>
      </c>
      <c r="L95" s="103">
        <v>2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f t="shared" si="11"/>
        <v>6</v>
      </c>
      <c r="S95" s="103">
        <v>16</v>
      </c>
      <c r="T95" s="103">
        <v>2</v>
      </c>
      <c r="U95" s="103">
        <v>0</v>
      </c>
      <c r="V95" s="103">
        <v>0</v>
      </c>
      <c r="W95" s="103">
        <v>0</v>
      </c>
      <c r="X95" s="103">
        <v>2</v>
      </c>
      <c r="Y95" s="103">
        <v>0</v>
      </c>
      <c r="Z95" s="103">
        <v>0</v>
      </c>
      <c r="AA95" s="103">
        <v>0</v>
      </c>
      <c r="AB95" s="103">
        <f t="shared" si="12"/>
        <v>4</v>
      </c>
      <c r="AC95" s="103">
        <v>16</v>
      </c>
      <c r="AD95" s="103">
        <f t="shared" si="13"/>
        <v>12</v>
      </c>
      <c r="AE95" s="103">
        <f t="shared" si="13"/>
        <v>42</v>
      </c>
    </row>
    <row r="96" spans="1:31" s="109" customFormat="1" ht="15.75" customHeight="1" x14ac:dyDescent="0.25">
      <c r="A96" s="101">
        <v>87</v>
      </c>
      <c r="B96" s="100" t="s">
        <v>472</v>
      </c>
      <c r="C96" s="103">
        <v>0</v>
      </c>
      <c r="D96" s="103">
        <v>0</v>
      </c>
      <c r="E96" s="103">
        <v>2</v>
      </c>
      <c r="F96" s="103">
        <v>2</v>
      </c>
      <c r="G96" s="103">
        <v>1</v>
      </c>
      <c r="H96" s="103">
        <f t="shared" si="10"/>
        <v>5</v>
      </c>
      <c r="I96" s="103">
        <v>10</v>
      </c>
      <c r="J96" s="103">
        <v>2</v>
      </c>
      <c r="K96" s="103">
        <v>2</v>
      </c>
      <c r="L96" s="103">
        <v>2</v>
      </c>
      <c r="M96" s="103">
        <v>0</v>
      </c>
      <c r="N96" s="103">
        <v>0</v>
      </c>
      <c r="O96" s="103">
        <v>0</v>
      </c>
      <c r="P96" s="103">
        <v>0</v>
      </c>
      <c r="Q96" s="103">
        <v>0</v>
      </c>
      <c r="R96" s="103">
        <f t="shared" si="11"/>
        <v>6</v>
      </c>
      <c r="S96" s="103">
        <v>16</v>
      </c>
      <c r="T96" s="103">
        <v>2</v>
      </c>
      <c r="U96" s="103">
        <v>0</v>
      </c>
      <c r="V96" s="103">
        <v>2</v>
      </c>
      <c r="W96" s="103">
        <v>0</v>
      </c>
      <c r="X96" s="103">
        <v>2</v>
      </c>
      <c r="Y96" s="103">
        <v>0</v>
      </c>
      <c r="Z96" s="103">
        <v>0</v>
      </c>
      <c r="AA96" s="103">
        <v>1</v>
      </c>
      <c r="AB96" s="103">
        <f t="shared" si="12"/>
        <v>7</v>
      </c>
      <c r="AC96" s="103">
        <v>16</v>
      </c>
      <c r="AD96" s="103">
        <f t="shared" si="13"/>
        <v>18</v>
      </c>
      <c r="AE96" s="103">
        <f t="shared" si="13"/>
        <v>42</v>
      </c>
    </row>
    <row r="97" spans="1:32" s="109" customFormat="1" ht="15.75" customHeight="1" x14ac:dyDescent="0.25">
      <c r="A97" s="101">
        <v>88</v>
      </c>
      <c r="B97" s="104" t="s">
        <v>473</v>
      </c>
      <c r="C97" s="103">
        <v>2</v>
      </c>
      <c r="D97" s="103">
        <v>2</v>
      </c>
      <c r="E97" s="103">
        <v>0</v>
      </c>
      <c r="F97" s="103">
        <v>2</v>
      </c>
      <c r="G97" s="103">
        <v>2</v>
      </c>
      <c r="H97" s="103">
        <f t="shared" si="10"/>
        <v>8</v>
      </c>
      <c r="I97" s="103">
        <v>10</v>
      </c>
      <c r="J97" s="103">
        <v>2</v>
      </c>
      <c r="K97" s="103">
        <v>2</v>
      </c>
      <c r="L97" s="103">
        <v>2</v>
      </c>
      <c r="M97" s="103">
        <v>2</v>
      </c>
      <c r="N97" s="103">
        <v>0</v>
      </c>
      <c r="O97" s="103">
        <v>2</v>
      </c>
      <c r="P97" s="103">
        <v>2</v>
      </c>
      <c r="Q97" s="103">
        <v>2</v>
      </c>
      <c r="R97" s="103">
        <f t="shared" si="11"/>
        <v>14</v>
      </c>
      <c r="S97" s="103">
        <v>16</v>
      </c>
      <c r="T97" s="103">
        <v>2</v>
      </c>
      <c r="U97" s="103">
        <v>0</v>
      </c>
      <c r="V97" s="103">
        <v>2</v>
      </c>
      <c r="W97" s="103">
        <v>0</v>
      </c>
      <c r="X97" s="103">
        <v>2</v>
      </c>
      <c r="Y97" s="103">
        <v>0</v>
      </c>
      <c r="Z97" s="103">
        <v>0</v>
      </c>
      <c r="AA97" s="103">
        <v>0</v>
      </c>
      <c r="AB97" s="103">
        <f t="shared" si="12"/>
        <v>6</v>
      </c>
      <c r="AC97" s="103">
        <v>16</v>
      </c>
      <c r="AD97" s="103">
        <f t="shared" si="13"/>
        <v>28</v>
      </c>
      <c r="AE97" s="103">
        <f t="shared" si="13"/>
        <v>42</v>
      </c>
    </row>
    <row r="98" spans="1:32" s="109" customFormat="1" ht="15.75" customHeight="1" x14ac:dyDescent="0.25">
      <c r="A98" s="101">
        <v>89</v>
      </c>
      <c r="B98" s="100" t="s">
        <v>474</v>
      </c>
      <c r="C98" s="103">
        <v>2</v>
      </c>
      <c r="D98" s="103">
        <v>2</v>
      </c>
      <c r="E98" s="103">
        <v>0</v>
      </c>
      <c r="F98" s="103">
        <v>2</v>
      </c>
      <c r="G98" s="103">
        <v>2</v>
      </c>
      <c r="H98" s="103">
        <f t="shared" si="10"/>
        <v>8</v>
      </c>
      <c r="I98" s="103">
        <v>10</v>
      </c>
      <c r="J98" s="103">
        <v>2</v>
      </c>
      <c r="K98" s="103">
        <v>2</v>
      </c>
      <c r="L98" s="103">
        <v>2</v>
      </c>
      <c r="M98" s="103">
        <v>2</v>
      </c>
      <c r="N98" s="103">
        <v>2</v>
      </c>
      <c r="O98" s="103">
        <v>2</v>
      </c>
      <c r="P98" s="103">
        <v>2</v>
      </c>
      <c r="Q98" s="103">
        <v>2</v>
      </c>
      <c r="R98" s="103">
        <f t="shared" si="11"/>
        <v>16</v>
      </c>
      <c r="S98" s="103">
        <v>16</v>
      </c>
      <c r="T98" s="103">
        <v>2</v>
      </c>
      <c r="U98" s="103">
        <v>0</v>
      </c>
      <c r="V98" s="103">
        <v>2</v>
      </c>
      <c r="W98" s="103">
        <v>0</v>
      </c>
      <c r="X98" s="103">
        <v>2</v>
      </c>
      <c r="Y98" s="103">
        <v>0</v>
      </c>
      <c r="Z98" s="103">
        <v>0</v>
      </c>
      <c r="AA98" s="103">
        <v>0</v>
      </c>
      <c r="AB98" s="103">
        <f t="shared" si="12"/>
        <v>6</v>
      </c>
      <c r="AC98" s="103">
        <v>16</v>
      </c>
      <c r="AD98" s="103">
        <f t="shared" si="13"/>
        <v>30</v>
      </c>
      <c r="AE98" s="103">
        <f t="shared" si="13"/>
        <v>42</v>
      </c>
    </row>
    <row r="99" spans="1:32" s="109" customFormat="1" ht="15.75" customHeight="1" x14ac:dyDescent="0.25">
      <c r="A99" s="101">
        <v>90</v>
      </c>
      <c r="B99" s="100" t="s">
        <v>475</v>
      </c>
      <c r="C99" s="103">
        <v>0</v>
      </c>
      <c r="D99" s="103">
        <v>0</v>
      </c>
      <c r="E99" s="103">
        <v>0</v>
      </c>
      <c r="F99" s="103">
        <v>2</v>
      </c>
      <c r="G99" s="103">
        <v>1</v>
      </c>
      <c r="H99" s="103">
        <f t="shared" si="10"/>
        <v>3</v>
      </c>
      <c r="I99" s="103">
        <v>10</v>
      </c>
      <c r="J99" s="103">
        <v>2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f t="shared" si="11"/>
        <v>2</v>
      </c>
      <c r="S99" s="103">
        <v>16</v>
      </c>
      <c r="T99" s="103">
        <v>0</v>
      </c>
      <c r="U99" s="103">
        <v>2</v>
      </c>
      <c r="V99" s="103">
        <v>0</v>
      </c>
      <c r="W99" s="103">
        <v>0</v>
      </c>
      <c r="X99" s="103">
        <v>2</v>
      </c>
      <c r="Y99" s="103">
        <v>0</v>
      </c>
      <c r="Z99" s="103">
        <v>0</v>
      </c>
      <c r="AA99" s="103">
        <v>1</v>
      </c>
      <c r="AB99" s="103">
        <f t="shared" si="12"/>
        <v>5</v>
      </c>
      <c r="AC99" s="103">
        <v>16</v>
      </c>
      <c r="AD99" s="103">
        <f t="shared" si="13"/>
        <v>10</v>
      </c>
      <c r="AE99" s="103">
        <f t="shared" si="13"/>
        <v>42</v>
      </c>
    </row>
    <row r="100" spans="1:32" s="109" customFormat="1" ht="15.75" customHeight="1" x14ac:dyDescent="0.25">
      <c r="A100" s="101">
        <v>91</v>
      </c>
      <c r="B100" s="100" t="s">
        <v>476</v>
      </c>
      <c r="C100" s="103">
        <v>2</v>
      </c>
      <c r="D100" s="103">
        <v>2</v>
      </c>
      <c r="E100" s="103">
        <v>0</v>
      </c>
      <c r="F100" s="103">
        <v>2</v>
      </c>
      <c r="G100" s="103">
        <v>1</v>
      </c>
      <c r="H100" s="103">
        <f t="shared" si="10"/>
        <v>7</v>
      </c>
      <c r="I100" s="103">
        <v>10</v>
      </c>
      <c r="J100" s="103">
        <v>2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f t="shared" si="11"/>
        <v>2</v>
      </c>
      <c r="S100" s="103">
        <v>16</v>
      </c>
      <c r="T100" s="103">
        <v>2</v>
      </c>
      <c r="U100" s="103">
        <v>2</v>
      </c>
      <c r="V100" s="103">
        <v>0</v>
      </c>
      <c r="W100" s="103">
        <v>0</v>
      </c>
      <c r="X100" s="103">
        <v>2</v>
      </c>
      <c r="Y100" s="103">
        <v>0</v>
      </c>
      <c r="Z100" s="103">
        <v>0</v>
      </c>
      <c r="AA100" s="103">
        <v>0</v>
      </c>
      <c r="AB100" s="103">
        <f t="shared" si="12"/>
        <v>6</v>
      </c>
      <c r="AC100" s="103">
        <v>16</v>
      </c>
      <c r="AD100" s="103">
        <f t="shared" si="13"/>
        <v>15</v>
      </c>
      <c r="AE100" s="103">
        <f t="shared" si="13"/>
        <v>42</v>
      </c>
    </row>
    <row r="101" spans="1:32" s="109" customFormat="1" ht="15.75" customHeight="1" x14ac:dyDescent="0.25">
      <c r="A101" s="101">
        <v>92</v>
      </c>
      <c r="B101" s="104" t="s">
        <v>477</v>
      </c>
      <c r="C101" s="103">
        <v>2</v>
      </c>
      <c r="D101" s="103">
        <v>0</v>
      </c>
      <c r="E101" s="103">
        <v>0</v>
      </c>
      <c r="F101" s="103">
        <v>2</v>
      </c>
      <c r="G101" s="103">
        <v>1</v>
      </c>
      <c r="H101" s="103">
        <f t="shared" si="10"/>
        <v>5</v>
      </c>
      <c r="I101" s="103">
        <v>10</v>
      </c>
      <c r="J101" s="103">
        <v>2</v>
      </c>
      <c r="K101" s="103">
        <v>2</v>
      </c>
      <c r="L101" s="103">
        <v>2</v>
      </c>
      <c r="M101" s="103">
        <v>2</v>
      </c>
      <c r="N101" s="103">
        <v>2</v>
      </c>
      <c r="O101" s="103">
        <v>0</v>
      </c>
      <c r="P101" s="103">
        <v>0</v>
      </c>
      <c r="Q101" s="103">
        <v>2</v>
      </c>
      <c r="R101" s="103">
        <f t="shared" si="11"/>
        <v>12</v>
      </c>
      <c r="S101" s="103">
        <v>16</v>
      </c>
      <c r="T101" s="103">
        <v>2</v>
      </c>
      <c r="U101" s="103">
        <v>2</v>
      </c>
      <c r="V101" s="103">
        <v>2</v>
      </c>
      <c r="W101" s="103">
        <v>0</v>
      </c>
      <c r="X101" s="103">
        <v>2</v>
      </c>
      <c r="Y101" s="103">
        <v>0</v>
      </c>
      <c r="Z101" s="103">
        <v>0</v>
      </c>
      <c r="AA101" s="103">
        <v>0</v>
      </c>
      <c r="AB101" s="103">
        <f t="shared" si="12"/>
        <v>8</v>
      </c>
      <c r="AC101" s="103">
        <v>16</v>
      </c>
      <c r="AD101" s="103">
        <f t="shared" si="13"/>
        <v>25</v>
      </c>
      <c r="AE101" s="103">
        <f t="shared" si="13"/>
        <v>42</v>
      </c>
    </row>
    <row r="102" spans="1:32" s="109" customFormat="1" ht="15.75" customHeight="1" x14ac:dyDescent="0.25">
      <c r="A102" s="101">
        <v>93</v>
      </c>
      <c r="B102" s="100" t="s">
        <v>478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f t="shared" si="10"/>
        <v>0</v>
      </c>
      <c r="I102" s="103">
        <v>10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R102" s="103">
        <f t="shared" si="11"/>
        <v>0</v>
      </c>
      <c r="S102" s="103">
        <v>16</v>
      </c>
      <c r="T102" s="103">
        <v>2</v>
      </c>
      <c r="U102" s="103">
        <v>2</v>
      </c>
      <c r="V102" s="103">
        <v>2</v>
      </c>
      <c r="W102" s="103">
        <v>0</v>
      </c>
      <c r="X102" s="103">
        <v>2</v>
      </c>
      <c r="Y102" s="103">
        <v>0</v>
      </c>
      <c r="Z102" s="103">
        <v>0</v>
      </c>
      <c r="AA102" s="103">
        <v>0</v>
      </c>
      <c r="AB102" s="103">
        <f t="shared" si="12"/>
        <v>8</v>
      </c>
      <c r="AC102" s="103">
        <v>16</v>
      </c>
      <c r="AD102" s="103">
        <f t="shared" si="13"/>
        <v>8</v>
      </c>
      <c r="AE102" s="103">
        <f t="shared" si="13"/>
        <v>42</v>
      </c>
    </row>
    <row r="103" spans="1:32" s="109" customFormat="1" ht="15.75" customHeight="1" x14ac:dyDescent="0.25">
      <c r="A103" s="101">
        <v>94</v>
      </c>
      <c r="B103" s="100" t="s">
        <v>479</v>
      </c>
      <c r="C103" s="103">
        <v>2</v>
      </c>
      <c r="D103" s="103">
        <v>0</v>
      </c>
      <c r="E103" s="103">
        <v>0</v>
      </c>
      <c r="F103" s="103">
        <v>0</v>
      </c>
      <c r="G103" s="103">
        <v>0</v>
      </c>
      <c r="H103" s="103">
        <f t="shared" si="10"/>
        <v>2</v>
      </c>
      <c r="I103" s="103">
        <v>10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 s="103">
        <f t="shared" si="11"/>
        <v>0</v>
      </c>
      <c r="S103" s="103">
        <v>16</v>
      </c>
      <c r="T103" s="103">
        <v>2</v>
      </c>
      <c r="U103" s="103">
        <v>2</v>
      </c>
      <c r="V103" s="103">
        <v>2</v>
      </c>
      <c r="W103" s="103">
        <v>0</v>
      </c>
      <c r="X103" s="103">
        <v>2</v>
      </c>
      <c r="Y103" s="103">
        <v>0</v>
      </c>
      <c r="Z103" s="103">
        <v>0</v>
      </c>
      <c r="AA103" s="103">
        <v>0</v>
      </c>
      <c r="AB103" s="103">
        <f t="shared" si="12"/>
        <v>8</v>
      </c>
      <c r="AC103" s="103">
        <v>16</v>
      </c>
      <c r="AD103" s="103">
        <f t="shared" si="13"/>
        <v>10</v>
      </c>
      <c r="AE103" s="103">
        <f t="shared" si="13"/>
        <v>42</v>
      </c>
    </row>
    <row r="104" spans="1:32" s="109" customFormat="1" ht="15.75" customHeight="1" x14ac:dyDescent="0.25">
      <c r="A104" s="101">
        <v>95</v>
      </c>
      <c r="B104" s="100" t="s">
        <v>480</v>
      </c>
      <c r="C104" s="103">
        <v>2</v>
      </c>
      <c r="D104" s="103">
        <v>0</v>
      </c>
      <c r="E104" s="103">
        <v>0</v>
      </c>
      <c r="F104" s="103">
        <v>2</v>
      </c>
      <c r="G104" s="103">
        <v>1</v>
      </c>
      <c r="H104" s="103">
        <f t="shared" si="10"/>
        <v>5</v>
      </c>
      <c r="I104" s="103">
        <v>10</v>
      </c>
      <c r="J104" s="103">
        <v>2</v>
      </c>
      <c r="K104" s="103">
        <v>2</v>
      </c>
      <c r="L104" s="103">
        <v>2</v>
      </c>
      <c r="M104" s="103">
        <v>2</v>
      </c>
      <c r="N104" s="103">
        <v>2</v>
      </c>
      <c r="O104" s="103">
        <v>2</v>
      </c>
      <c r="P104" s="103">
        <v>2</v>
      </c>
      <c r="Q104" s="103">
        <v>2</v>
      </c>
      <c r="R104" s="103">
        <f t="shared" si="11"/>
        <v>16</v>
      </c>
      <c r="S104" s="103">
        <v>16</v>
      </c>
      <c r="T104" s="103">
        <v>2</v>
      </c>
      <c r="U104" s="103">
        <v>2</v>
      </c>
      <c r="V104" s="103">
        <v>2</v>
      </c>
      <c r="W104" s="103">
        <v>0</v>
      </c>
      <c r="X104" s="103">
        <v>2</v>
      </c>
      <c r="Y104" s="103">
        <v>0</v>
      </c>
      <c r="Z104" s="103">
        <v>0</v>
      </c>
      <c r="AA104" s="103">
        <v>0</v>
      </c>
      <c r="AB104" s="103">
        <f t="shared" si="12"/>
        <v>8</v>
      </c>
      <c r="AC104" s="103">
        <v>16</v>
      </c>
      <c r="AD104" s="103">
        <f t="shared" si="13"/>
        <v>29</v>
      </c>
      <c r="AE104" s="103">
        <f t="shared" si="13"/>
        <v>42</v>
      </c>
    </row>
    <row r="105" spans="1:32" s="109" customFormat="1" ht="15.75" customHeight="1" x14ac:dyDescent="0.25">
      <c r="A105" s="101">
        <v>96</v>
      </c>
      <c r="B105" s="100" t="s">
        <v>481</v>
      </c>
      <c r="C105" s="103">
        <v>2</v>
      </c>
      <c r="D105" s="103">
        <v>2</v>
      </c>
      <c r="E105" s="103">
        <v>0</v>
      </c>
      <c r="F105" s="103">
        <v>2</v>
      </c>
      <c r="G105" s="103">
        <v>1</v>
      </c>
      <c r="H105" s="103">
        <f t="shared" si="10"/>
        <v>7</v>
      </c>
      <c r="I105" s="103">
        <v>10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f t="shared" si="11"/>
        <v>0</v>
      </c>
      <c r="S105" s="103">
        <v>16</v>
      </c>
      <c r="T105" s="103">
        <v>2</v>
      </c>
      <c r="U105" s="103">
        <v>2</v>
      </c>
      <c r="V105" s="103">
        <v>2</v>
      </c>
      <c r="W105" s="103">
        <v>0</v>
      </c>
      <c r="X105" s="103">
        <v>2</v>
      </c>
      <c r="Y105" s="103">
        <v>0</v>
      </c>
      <c r="Z105" s="103">
        <v>0</v>
      </c>
      <c r="AA105" s="103">
        <v>0</v>
      </c>
      <c r="AB105" s="103">
        <f t="shared" si="12"/>
        <v>8</v>
      </c>
      <c r="AC105" s="103">
        <v>16</v>
      </c>
      <c r="AD105" s="103">
        <f t="shared" si="13"/>
        <v>15</v>
      </c>
      <c r="AE105" s="103">
        <f t="shared" si="13"/>
        <v>42</v>
      </c>
    </row>
    <row r="106" spans="1:32" s="109" customFormat="1" ht="16.5" customHeight="1" x14ac:dyDescent="0.25">
      <c r="A106" s="101">
        <v>97</v>
      </c>
      <c r="B106" s="100" t="s">
        <v>482</v>
      </c>
      <c r="C106" s="103">
        <v>2</v>
      </c>
      <c r="D106" s="103">
        <v>2</v>
      </c>
      <c r="E106" s="103">
        <v>0</v>
      </c>
      <c r="F106" s="103">
        <v>2</v>
      </c>
      <c r="G106" s="103">
        <v>2</v>
      </c>
      <c r="H106" s="103">
        <f t="shared" si="10"/>
        <v>8</v>
      </c>
      <c r="I106" s="103">
        <v>10</v>
      </c>
      <c r="J106" s="103">
        <v>2</v>
      </c>
      <c r="K106" s="103">
        <v>2</v>
      </c>
      <c r="L106" s="103">
        <v>2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f t="shared" si="11"/>
        <v>6</v>
      </c>
      <c r="S106" s="103">
        <v>16</v>
      </c>
      <c r="T106" s="103">
        <v>2</v>
      </c>
      <c r="U106" s="103">
        <v>2</v>
      </c>
      <c r="V106" s="103">
        <v>0</v>
      </c>
      <c r="W106" s="103">
        <v>0</v>
      </c>
      <c r="X106" s="103">
        <v>2</v>
      </c>
      <c r="Y106" s="103">
        <v>0</v>
      </c>
      <c r="Z106" s="103">
        <v>0</v>
      </c>
      <c r="AA106" s="103">
        <v>0</v>
      </c>
      <c r="AB106" s="103">
        <f t="shared" si="12"/>
        <v>6</v>
      </c>
      <c r="AC106" s="103">
        <v>16</v>
      </c>
      <c r="AD106" s="103">
        <f t="shared" si="13"/>
        <v>20</v>
      </c>
      <c r="AE106" s="103">
        <f t="shared" si="13"/>
        <v>42</v>
      </c>
      <c r="AF106" s="110"/>
    </row>
    <row r="107" spans="1:32" s="109" customFormat="1" ht="15.75" customHeight="1" x14ac:dyDescent="0.25">
      <c r="A107" s="101">
        <v>98</v>
      </c>
      <c r="B107" s="104" t="s">
        <v>483</v>
      </c>
      <c r="C107" s="103">
        <v>2</v>
      </c>
      <c r="D107" s="103">
        <v>2</v>
      </c>
      <c r="E107" s="103">
        <v>0</v>
      </c>
      <c r="F107" s="103">
        <v>2</v>
      </c>
      <c r="G107" s="103">
        <v>2</v>
      </c>
      <c r="H107" s="103">
        <f t="shared" si="10"/>
        <v>8</v>
      </c>
      <c r="I107" s="103">
        <v>10</v>
      </c>
      <c r="J107" s="103">
        <v>2</v>
      </c>
      <c r="K107" s="103">
        <v>2</v>
      </c>
      <c r="L107" s="103">
        <v>2</v>
      </c>
      <c r="M107" s="103">
        <v>2</v>
      </c>
      <c r="N107" s="103">
        <v>2</v>
      </c>
      <c r="O107" s="103">
        <v>2</v>
      </c>
      <c r="P107" s="103">
        <v>2</v>
      </c>
      <c r="Q107" s="103">
        <v>2</v>
      </c>
      <c r="R107" s="103">
        <f t="shared" si="11"/>
        <v>16</v>
      </c>
      <c r="S107" s="103">
        <v>16</v>
      </c>
      <c r="T107" s="103">
        <v>2</v>
      </c>
      <c r="U107" s="103">
        <v>0</v>
      </c>
      <c r="V107" s="103">
        <v>2</v>
      </c>
      <c r="W107" s="103">
        <v>0</v>
      </c>
      <c r="X107" s="103">
        <v>2</v>
      </c>
      <c r="Y107" s="103">
        <v>1</v>
      </c>
      <c r="Z107" s="103">
        <v>2</v>
      </c>
      <c r="AA107" s="103">
        <v>0</v>
      </c>
      <c r="AB107" s="103">
        <f t="shared" si="12"/>
        <v>9</v>
      </c>
      <c r="AC107" s="103">
        <v>16</v>
      </c>
      <c r="AD107" s="103">
        <f t="shared" si="13"/>
        <v>33</v>
      </c>
      <c r="AE107" s="103">
        <f t="shared" si="13"/>
        <v>42</v>
      </c>
    </row>
    <row r="108" spans="1:32" s="109" customFormat="1" ht="15.75" customHeight="1" x14ac:dyDescent="0.25">
      <c r="A108" s="101">
        <v>99</v>
      </c>
      <c r="B108" s="100" t="s">
        <v>484</v>
      </c>
      <c r="C108" s="103">
        <v>2</v>
      </c>
      <c r="D108" s="103">
        <v>2</v>
      </c>
      <c r="E108" s="103">
        <v>0</v>
      </c>
      <c r="F108" s="103">
        <v>2</v>
      </c>
      <c r="G108" s="103">
        <v>1</v>
      </c>
      <c r="H108" s="103">
        <f t="shared" si="10"/>
        <v>7</v>
      </c>
      <c r="I108" s="103">
        <v>10</v>
      </c>
      <c r="J108" s="103">
        <v>2</v>
      </c>
      <c r="K108" s="103">
        <v>2</v>
      </c>
      <c r="L108" s="103">
        <v>2</v>
      </c>
      <c r="M108" s="103">
        <v>2</v>
      </c>
      <c r="N108" s="103">
        <v>2</v>
      </c>
      <c r="O108" s="103">
        <v>2</v>
      </c>
      <c r="P108" s="103">
        <v>2</v>
      </c>
      <c r="Q108" s="103">
        <v>2</v>
      </c>
      <c r="R108" s="103">
        <f t="shared" si="11"/>
        <v>16</v>
      </c>
      <c r="S108" s="103">
        <v>16</v>
      </c>
      <c r="T108" s="103">
        <v>2</v>
      </c>
      <c r="U108" s="103">
        <v>2</v>
      </c>
      <c r="V108" s="103">
        <v>2</v>
      </c>
      <c r="W108" s="103">
        <v>0</v>
      </c>
      <c r="X108" s="103">
        <v>2</v>
      </c>
      <c r="Y108" s="103">
        <v>1</v>
      </c>
      <c r="Z108" s="103">
        <v>0</v>
      </c>
      <c r="AA108" s="103">
        <v>0</v>
      </c>
      <c r="AB108" s="103">
        <f t="shared" si="12"/>
        <v>9</v>
      </c>
      <c r="AC108" s="103">
        <v>16</v>
      </c>
      <c r="AD108" s="103">
        <f t="shared" si="13"/>
        <v>32</v>
      </c>
      <c r="AE108" s="103">
        <f t="shared" si="13"/>
        <v>42</v>
      </c>
    </row>
    <row r="109" spans="1:32" s="109" customFormat="1" ht="15.75" customHeight="1" x14ac:dyDescent="0.25">
      <c r="A109" s="101">
        <v>100</v>
      </c>
      <c r="B109" s="100" t="s">
        <v>485</v>
      </c>
      <c r="C109" s="103">
        <v>2</v>
      </c>
      <c r="D109" s="103">
        <v>0</v>
      </c>
      <c r="E109" s="103">
        <v>0</v>
      </c>
      <c r="F109" s="103">
        <v>2</v>
      </c>
      <c r="G109" s="103">
        <v>1</v>
      </c>
      <c r="H109" s="103">
        <f t="shared" si="10"/>
        <v>5</v>
      </c>
      <c r="I109" s="103">
        <v>10</v>
      </c>
      <c r="J109" s="103">
        <v>2</v>
      </c>
      <c r="K109" s="103">
        <v>2</v>
      </c>
      <c r="L109" s="103">
        <v>2</v>
      </c>
      <c r="M109" s="103">
        <v>2</v>
      </c>
      <c r="N109" s="103">
        <v>2</v>
      </c>
      <c r="O109" s="103">
        <v>2</v>
      </c>
      <c r="P109" s="103">
        <v>2</v>
      </c>
      <c r="Q109" s="103">
        <v>2</v>
      </c>
      <c r="R109" s="103">
        <f t="shared" si="11"/>
        <v>16</v>
      </c>
      <c r="S109" s="103">
        <v>16</v>
      </c>
      <c r="T109" s="103">
        <v>2</v>
      </c>
      <c r="U109" s="103">
        <v>0</v>
      </c>
      <c r="V109" s="103">
        <v>2</v>
      </c>
      <c r="W109" s="103">
        <v>0</v>
      </c>
      <c r="X109" s="103">
        <v>2</v>
      </c>
      <c r="Y109" s="103">
        <v>0</v>
      </c>
      <c r="Z109" s="103">
        <v>0</v>
      </c>
      <c r="AA109" s="103">
        <v>0</v>
      </c>
      <c r="AB109" s="103">
        <f t="shared" si="12"/>
        <v>6</v>
      </c>
      <c r="AC109" s="103">
        <v>16</v>
      </c>
      <c r="AD109" s="103">
        <f t="shared" si="13"/>
        <v>27</v>
      </c>
      <c r="AE109" s="103">
        <f t="shared" si="13"/>
        <v>42</v>
      </c>
    </row>
    <row r="110" spans="1:32" s="109" customFormat="1" ht="15.75" customHeight="1" x14ac:dyDescent="0.25">
      <c r="A110" s="101">
        <v>101</v>
      </c>
      <c r="B110" s="100" t="s">
        <v>486</v>
      </c>
      <c r="C110" s="103">
        <v>2</v>
      </c>
      <c r="D110" s="103">
        <v>0</v>
      </c>
      <c r="E110" s="103">
        <v>0</v>
      </c>
      <c r="F110" s="103">
        <v>2</v>
      </c>
      <c r="G110" s="103">
        <v>1</v>
      </c>
      <c r="H110" s="103">
        <f t="shared" si="10"/>
        <v>5</v>
      </c>
      <c r="I110" s="103">
        <v>10</v>
      </c>
      <c r="J110" s="103">
        <v>2</v>
      </c>
      <c r="K110" s="103">
        <v>2</v>
      </c>
      <c r="L110" s="103">
        <v>2</v>
      </c>
      <c r="M110" s="103">
        <v>2</v>
      </c>
      <c r="N110" s="103">
        <v>2</v>
      </c>
      <c r="O110" s="103">
        <v>2</v>
      </c>
      <c r="P110" s="103">
        <v>2</v>
      </c>
      <c r="Q110" s="103">
        <v>2</v>
      </c>
      <c r="R110" s="103">
        <f t="shared" si="11"/>
        <v>16</v>
      </c>
      <c r="S110" s="103">
        <v>16</v>
      </c>
      <c r="T110" s="103">
        <v>2</v>
      </c>
      <c r="U110" s="103">
        <v>2</v>
      </c>
      <c r="V110" s="103">
        <v>0</v>
      </c>
      <c r="W110" s="103">
        <v>0</v>
      </c>
      <c r="X110" s="103">
        <v>2</v>
      </c>
      <c r="Y110" s="103">
        <v>1</v>
      </c>
      <c r="Z110" s="103">
        <v>2</v>
      </c>
      <c r="AA110" s="103">
        <v>0</v>
      </c>
      <c r="AB110" s="103">
        <f t="shared" si="12"/>
        <v>9</v>
      </c>
      <c r="AC110" s="103">
        <v>16</v>
      </c>
      <c r="AD110" s="103">
        <f t="shared" si="13"/>
        <v>30</v>
      </c>
      <c r="AE110" s="103">
        <f t="shared" si="13"/>
        <v>42</v>
      </c>
    </row>
    <row r="111" spans="1:32" s="109" customFormat="1" ht="15.75" customHeight="1" x14ac:dyDescent="0.25">
      <c r="A111" s="101">
        <v>102</v>
      </c>
      <c r="B111" s="100" t="s">
        <v>487</v>
      </c>
      <c r="C111" s="103">
        <v>2</v>
      </c>
      <c r="D111" s="103">
        <v>0</v>
      </c>
      <c r="E111" s="103">
        <v>0</v>
      </c>
      <c r="F111" s="103">
        <v>2</v>
      </c>
      <c r="G111" s="103">
        <v>1</v>
      </c>
      <c r="H111" s="103">
        <f t="shared" si="10"/>
        <v>5</v>
      </c>
      <c r="I111" s="103">
        <v>10</v>
      </c>
      <c r="J111" s="103">
        <v>2</v>
      </c>
      <c r="K111" s="103">
        <v>2</v>
      </c>
      <c r="L111" s="103">
        <v>2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3">
        <f t="shared" si="11"/>
        <v>6</v>
      </c>
      <c r="S111" s="103">
        <v>16</v>
      </c>
      <c r="T111" s="103">
        <v>2</v>
      </c>
      <c r="U111" s="103">
        <v>2</v>
      </c>
      <c r="V111" s="103">
        <v>0</v>
      </c>
      <c r="W111" s="103">
        <v>0</v>
      </c>
      <c r="X111" s="103">
        <v>2</v>
      </c>
      <c r="Y111" s="103">
        <v>0</v>
      </c>
      <c r="Z111" s="103">
        <v>0</v>
      </c>
      <c r="AA111" s="103">
        <v>0</v>
      </c>
      <c r="AB111" s="103">
        <f t="shared" si="12"/>
        <v>6</v>
      </c>
      <c r="AC111" s="103">
        <v>16</v>
      </c>
      <c r="AD111" s="103">
        <f t="shared" si="13"/>
        <v>17</v>
      </c>
      <c r="AE111" s="103">
        <f t="shared" si="13"/>
        <v>42</v>
      </c>
    </row>
    <row r="112" spans="1:32" s="109" customFormat="1" ht="15.75" customHeight="1" x14ac:dyDescent="0.25">
      <c r="A112" s="101">
        <v>103</v>
      </c>
      <c r="B112" s="100" t="s">
        <v>488</v>
      </c>
      <c r="C112" s="103">
        <v>2</v>
      </c>
      <c r="D112" s="103">
        <v>0</v>
      </c>
      <c r="E112" s="103">
        <v>0</v>
      </c>
      <c r="F112" s="103">
        <v>2</v>
      </c>
      <c r="G112" s="103">
        <v>1</v>
      </c>
      <c r="H112" s="103">
        <f t="shared" si="10"/>
        <v>5</v>
      </c>
      <c r="I112" s="103">
        <v>10</v>
      </c>
      <c r="J112" s="103">
        <v>2</v>
      </c>
      <c r="K112" s="103">
        <v>2</v>
      </c>
      <c r="L112" s="103">
        <v>2</v>
      </c>
      <c r="M112" s="103">
        <v>2</v>
      </c>
      <c r="N112" s="103">
        <v>2</v>
      </c>
      <c r="O112" s="103">
        <v>2</v>
      </c>
      <c r="P112" s="103">
        <v>2</v>
      </c>
      <c r="Q112" s="103">
        <v>2</v>
      </c>
      <c r="R112" s="103">
        <f t="shared" si="11"/>
        <v>16</v>
      </c>
      <c r="S112" s="103">
        <v>16</v>
      </c>
      <c r="T112" s="103">
        <v>2</v>
      </c>
      <c r="U112" s="103">
        <v>0</v>
      </c>
      <c r="V112" s="103">
        <v>2</v>
      </c>
      <c r="W112" s="103">
        <v>0</v>
      </c>
      <c r="X112" s="103">
        <v>2</v>
      </c>
      <c r="Y112" s="103">
        <v>0</v>
      </c>
      <c r="Z112" s="103">
        <v>0</v>
      </c>
      <c r="AA112" s="103">
        <v>0</v>
      </c>
      <c r="AB112" s="103">
        <f t="shared" si="12"/>
        <v>6</v>
      </c>
      <c r="AC112" s="103">
        <v>16</v>
      </c>
      <c r="AD112" s="103">
        <f t="shared" si="13"/>
        <v>27</v>
      </c>
      <c r="AE112" s="103">
        <f t="shared" si="13"/>
        <v>42</v>
      </c>
    </row>
    <row r="113" spans="1:32" s="109" customFormat="1" ht="15.75" customHeight="1" x14ac:dyDescent="0.25">
      <c r="A113" s="101">
        <v>104</v>
      </c>
      <c r="B113" s="104" t="s">
        <v>489</v>
      </c>
      <c r="C113" s="103">
        <v>0</v>
      </c>
      <c r="D113" s="103">
        <v>0</v>
      </c>
      <c r="E113" s="103">
        <v>0</v>
      </c>
      <c r="F113" s="103">
        <v>2</v>
      </c>
      <c r="G113" s="103">
        <v>1</v>
      </c>
      <c r="H113" s="103">
        <f t="shared" si="10"/>
        <v>3</v>
      </c>
      <c r="I113" s="103">
        <v>10</v>
      </c>
      <c r="J113" s="103">
        <v>2</v>
      </c>
      <c r="K113" s="103">
        <v>2</v>
      </c>
      <c r="L113" s="103">
        <v>2</v>
      </c>
      <c r="M113" s="103">
        <v>0</v>
      </c>
      <c r="N113" s="103">
        <v>0</v>
      </c>
      <c r="O113" s="103">
        <v>0</v>
      </c>
      <c r="P113" s="103">
        <v>0</v>
      </c>
      <c r="Q113" s="103">
        <v>0</v>
      </c>
      <c r="R113" s="103">
        <f t="shared" si="11"/>
        <v>6</v>
      </c>
      <c r="S113" s="103">
        <v>16</v>
      </c>
      <c r="T113" s="103">
        <v>2</v>
      </c>
      <c r="U113" s="103">
        <v>0</v>
      </c>
      <c r="V113" s="103">
        <v>0</v>
      </c>
      <c r="W113" s="103">
        <v>0</v>
      </c>
      <c r="X113" s="103">
        <v>2</v>
      </c>
      <c r="Y113" s="103">
        <v>1</v>
      </c>
      <c r="Z113" s="103">
        <v>0</v>
      </c>
      <c r="AA113" s="103">
        <v>0</v>
      </c>
      <c r="AB113" s="103">
        <f t="shared" si="12"/>
        <v>5</v>
      </c>
      <c r="AC113" s="103">
        <v>16</v>
      </c>
      <c r="AD113" s="103">
        <f t="shared" si="13"/>
        <v>14</v>
      </c>
      <c r="AE113" s="103">
        <f t="shared" si="13"/>
        <v>42</v>
      </c>
    </row>
    <row r="114" spans="1:32" s="109" customFormat="1" ht="15.75" customHeight="1" x14ac:dyDescent="0.25">
      <c r="A114" s="101">
        <v>105</v>
      </c>
      <c r="B114" s="100" t="s">
        <v>490</v>
      </c>
      <c r="C114" s="103">
        <v>0</v>
      </c>
      <c r="D114" s="103">
        <v>0</v>
      </c>
      <c r="E114" s="103">
        <v>0</v>
      </c>
      <c r="F114" s="103">
        <v>2</v>
      </c>
      <c r="G114" s="103">
        <v>1</v>
      </c>
      <c r="H114" s="103">
        <f t="shared" si="10"/>
        <v>3</v>
      </c>
      <c r="I114" s="103">
        <v>10</v>
      </c>
      <c r="J114" s="103">
        <v>2</v>
      </c>
      <c r="K114" s="103">
        <v>2</v>
      </c>
      <c r="L114" s="103">
        <v>2</v>
      </c>
      <c r="M114" s="103">
        <v>0</v>
      </c>
      <c r="N114" s="103">
        <v>0</v>
      </c>
      <c r="O114" s="103">
        <v>0</v>
      </c>
      <c r="P114" s="103">
        <v>0</v>
      </c>
      <c r="Q114" s="103">
        <v>0</v>
      </c>
      <c r="R114" s="103">
        <f t="shared" si="11"/>
        <v>6</v>
      </c>
      <c r="S114" s="103">
        <v>16</v>
      </c>
      <c r="T114" s="103">
        <v>2</v>
      </c>
      <c r="U114" s="103">
        <v>0</v>
      </c>
      <c r="V114" s="103">
        <v>0</v>
      </c>
      <c r="W114" s="103">
        <v>0</v>
      </c>
      <c r="X114" s="103">
        <v>2</v>
      </c>
      <c r="Y114" s="103">
        <v>1</v>
      </c>
      <c r="Z114" s="103">
        <v>0</v>
      </c>
      <c r="AA114" s="103">
        <v>0</v>
      </c>
      <c r="AB114" s="103">
        <f t="shared" si="12"/>
        <v>5</v>
      </c>
      <c r="AC114" s="103">
        <v>16</v>
      </c>
      <c r="AD114" s="103">
        <f t="shared" si="13"/>
        <v>14</v>
      </c>
      <c r="AE114" s="103">
        <f t="shared" si="13"/>
        <v>42</v>
      </c>
    </row>
    <row r="115" spans="1:32" s="109" customFormat="1" ht="15.75" customHeight="1" x14ac:dyDescent="0.25">
      <c r="A115" s="101">
        <v>106</v>
      </c>
      <c r="B115" s="100" t="s">
        <v>491</v>
      </c>
      <c r="C115" s="103">
        <v>0</v>
      </c>
      <c r="D115" s="103">
        <v>0</v>
      </c>
      <c r="E115" s="103">
        <v>0</v>
      </c>
      <c r="F115" s="103">
        <v>2</v>
      </c>
      <c r="G115" s="103">
        <v>2</v>
      </c>
      <c r="H115" s="103">
        <f t="shared" si="10"/>
        <v>4</v>
      </c>
      <c r="I115" s="103">
        <v>10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3">
        <v>0</v>
      </c>
      <c r="P115" s="103">
        <v>0</v>
      </c>
      <c r="Q115" s="103">
        <v>0</v>
      </c>
      <c r="R115" s="103">
        <f t="shared" si="11"/>
        <v>0</v>
      </c>
      <c r="S115" s="103">
        <v>16</v>
      </c>
      <c r="T115" s="103">
        <v>2</v>
      </c>
      <c r="U115" s="103">
        <v>0</v>
      </c>
      <c r="V115" s="103">
        <v>0</v>
      </c>
      <c r="W115" s="103">
        <v>0</v>
      </c>
      <c r="X115" s="103">
        <v>2</v>
      </c>
      <c r="Y115" s="103">
        <v>1</v>
      </c>
      <c r="Z115" s="103">
        <v>0</v>
      </c>
      <c r="AA115" s="103">
        <v>0</v>
      </c>
      <c r="AB115" s="103">
        <f t="shared" si="12"/>
        <v>5</v>
      </c>
      <c r="AC115" s="103">
        <v>16</v>
      </c>
      <c r="AD115" s="103">
        <f t="shared" si="13"/>
        <v>9</v>
      </c>
      <c r="AE115" s="103">
        <f t="shared" si="13"/>
        <v>42</v>
      </c>
      <c r="AF115" s="110"/>
    </row>
    <row r="116" spans="1:32" s="109" customFormat="1" ht="15.75" customHeight="1" x14ac:dyDescent="0.25">
      <c r="A116" s="101">
        <v>107</v>
      </c>
      <c r="B116" s="100" t="s">
        <v>492</v>
      </c>
      <c r="C116" s="103">
        <v>0</v>
      </c>
      <c r="D116" s="103">
        <v>0</v>
      </c>
      <c r="E116" s="103">
        <v>0</v>
      </c>
      <c r="F116" s="103">
        <v>2</v>
      </c>
      <c r="G116" s="103">
        <v>2</v>
      </c>
      <c r="H116" s="103">
        <f t="shared" si="10"/>
        <v>4</v>
      </c>
      <c r="I116" s="103">
        <v>10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  <c r="O116" s="103">
        <v>0</v>
      </c>
      <c r="P116" s="103">
        <v>0</v>
      </c>
      <c r="Q116" s="103">
        <v>0</v>
      </c>
      <c r="R116" s="103">
        <f t="shared" si="11"/>
        <v>0</v>
      </c>
      <c r="S116" s="103">
        <v>16</v>
      </c>
      <c r="T116" s="103">
        <v>2</v>
      </c>
      <c r="U116" s="103">
        <v>0</v>
      </c>
      <c r="V116" s="103">
        <v>0</v>
      </c>
      <c r="W116" s="103">
        <v>0</v>
      </c>
      <c r="X116" s="103">
        <v>2</v>
      </c>
      <c r="Y116" s="103">
        <v>1</v>
      </c>
      <c r="Z116" s="103">
        <v>0</v>
      </c>
      <c r="AA116" s="103">
        <v>0</v>
      </c>
      <c r="AB116" s="103">
        <f t="shared" si="12"/>
        <v>5</v>
      </c>
      <c r="AC116" s="103">
        <v>16</v>
      </c>
      <c r="AD116" s="103">
        <f t="shared" si="13"/>
        <v>9</v>
      </c>
      <c r="AE116" s="103">
        <f t="shared" si="13"/>
        <v>42</v>
      </c>
    </row>
    <row r="117" spans="1:32" s="109" customFormat="1" ht="15.75" customHeight="1" x14ac:dyDescent="0.25">
      <c r="A117" s="101">
        <v>108</v>
      </c>
      <c r="B117" s="100" t="s">
        <v>493</v>
      </c>
      <c r="C117" s="103">
        <v>0</v>
      </c>
      <c r="D117" s="103">
        <v>0</v>
      </c>
      <c r="E117" s="103">
        <v>0</v>
      </c>
      <c r="F117" s="103">
        <v>2</v>
      </c>
      <c r="G117" s="103">
        <v>2</v>
      </c>
      <c r="H117" s="103">
        <f t="shared" si="10"/>
        <v>4</v>
      </c>
      <c r="I117" s="103">
        <v>10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v>0</v>
      </c>
      <c r="Q117" s="103">
        <v>0</v>
      </c>
      <c r="R117" s="103">
        <f t="shared" si="11"/>
        <v>0</v>
      </c>
      <c r="S117" s="103">
        <v>16</v>
      </c>
      <c r="T117" s="103">
        <v>2</v>
      </c>
      <c r="U117" s="103">
        <v>0</v>
      </c>
      <c r="V117" s="103">
        <v>0</v>
      </c>
      <c r="W117" s="103">
        <v>0</v>
      </c>
      <c r="X117" s="103">
        <v>2</v>
      </c>
      <c r="Y117" s="103">
        <v>1</v>
      </c>
      <c r="Z117" s="103">
        <v>0</v>
      </c>
      <c r="AA117" s="103">
        <v>0</v>
      </c>
      <c r="AB117" s="103">
        <f t="shared" si="12"/>
        <v>5</v>
      </c>
      <c r="AC117" s="103">
        <v>16</v>
      </c>
      <c r="AD117" s="103">
        <f t="shared" si="13"/>
        <v>9</v>
      </c>
      <c r="AE117" s="103">
        <f t="shared" si="13"/>
        <v>42</v>
      </c>
    </row>
    <row r="118" spans="1:32" s="109" customFormat="1" ht="15.75" customHeight="1" x14ac:dyDescent="0.25">
      <c r="A118" s="101">
        <v>109</v>
      </c>
      <c r="B118" s="104" t="s">
        <v>494</v>
      </c>
      <c r="C118" s="103">
        <v>0</v>
      </c>
      <c r="D118" s="103">
        <v>2</v>
      </c>
      <c r="E118" s="103">
        <v>0</v>
      </c>
      <c r="F118" s="103">
        <v>2</v>
      </c>
      <c r="G118" s="103">
        <v>2</v>
      </c>
      <c r="H118" s="103">
        <f t="shared" si="10"/>
        <v>6</v>
      </c>
      <c r="I118" s="103">
        <v>10</v>
      </c>
      <c r="J118" s="103">
        <v>2</v>
      </c>
      <c r="K118" s="103">
        <v>2</v>
      </c>
      <c r="L118" s="103">
        <v>2</v>
      </c>
      <c r="M118" s="103">
        <v>2</v>
      </c>
      <c r="N118" s="103">
        <v>2</v>
      </c>
      <c r="O118" s="103">
        <v>2</v>
      </c>
      <c r="P118" s="103">
        <v>2</v>
      </c>
      <c r="Q118" s="103">
        <v>0</v>
      </c>
      <c r="R118" s="103">
        <f t="shared" si="11"/>
        <v>14</v>
      </c>
      <c r="S118" s="103">
        <v>16</v>
      </c>
      <c r="T118" s="103">
        <v>2</v>
      </c>
      <c r="U118" s="103">
        <v>2</v>
      </c>
      <c r="V118" s="103">
        <v>2</v>
      </c>
      <c r="W118" s="103">
        <v>0</v>
      </c>
      <c r="X118" s="103">
        <v>2</v>
      </c>
      <c r="Y118" s="103">
        <v>1</v>
      </c>
      <c r="Z118" s="103">
        <v>0</v>
      </c>
      <c r="AA118" s="103">
        <v>0</v>
      </c>
      <c r="AB118" s="103">
        <f t="shared" si="12"/>
        <v>9</v>
      </c>
      <c r="AC118" s="103">
        <v>16</v>
      </c>
      <c r="AD118" s="103">
        <f t="shared" si="13"/>
        <v>29</v>
      </c>
      <c r="AE118" s="103">
        <f t="shared" si="13"/>
        <v>42</v>
      </c>
    </row>
    <row r="119" spans="1:32" s="109" customFormat="1" ht="15.75" customHeight="1" x14ac:dyDescent="0.25">
      <c r="A119" s="101">
        <v>110</v>
      </c>
      <c r="B119" s="100" t="s">
        <v>495</v>
      </c>
      <c r="C119" s="103">
        <v>0</v>
      </c>
      <c r="D119" s="103">
        <v>2</v>
      </c>
      <c r="E119" s="103">
        <v>0</v>
      </c>
      <c r="F119" s="103">
        <v>2</v>
      </c>
      <c r="G119" s="103">
        <v>2</v>
      </c>
      <c r="H119" s="103">
        <f t="shared" si="10"/>
        <v>6</v>
      </c>
      <c r="I119" s="103">
        <v>10</v>
      </c>
      <c r="J119" s="103">
        <v>2</v>
      </c>
      <c r="K119" s="103">
        <v>2</v>
      </c>
      <c r="L119" s="103">
        <v>2</v>
      </c>
      <c r="M119" s="103">
        <v>2</v>
      </c>
      <c r="N119" s="103">
        <v>2</v>
      </c>
      <c r="O119" s="103">
        <v>2</v>
      </c>
      <c r="P119" s="103">
        <v>2</v>
      </c>
      <c r="Q119" s="103">
        <v>0</v>
      </c>
      <c r="R119" s="103">
        <f t="shared" si="11"/>
        <v>14</v>
      </c>
      <c r="S119" s="103">
        <v>16</v>
      </c>
      <c r="T119" s="103">
        <v>2</v>
      </c>
      <c r="U119" s="103">
        <v>2</v>
      </c>
      <c r="V119" s="103">
        <v>2</v>
      </c>
      <c r="W119" s="103">
        <v>0</v>
      </c>
      <c r="X119" s="103">
        <v>2</v>
      </c>
      <c r="Y119" s="103">
        <v>1</v>
      </c>
      <c r="Z119" s="103">
        <v>0</v>
      </c>
      <c r="AA119" s="103">
        <v>0</v>
      </c>
      <c r="AB119" s="103">
        <f t="shared" si="12"/>
        <v>9</v>
      </c>
      <c r="AC119" s="103">
        <v>16</v>
      </c>
      <c r="AD119" s="103">
        <f t="shared" si="13"/>
        <v>29</v>
      </c>
      <c r="AE119" s="103">
        <f t="shared" si="13"/>
        <v>42</v>
      </c>
    </row>
    <row r="120" spans="1:32" s="109" customFormat="1" ht="15.75" customHeight="1" x14ac:dyDescent="0.25">
      <c r="A120" s="101">
        <v>111</v>
      </c>
      <c r="B120" s="100" t="s">
        <v>496</v>
      </c>
      <c r="C120" s="103">
        <v>0</v>
      </c>
      <c r="D120" s="103">
        <v>0</v>
      </c>
      <c r="E120" s="103">
        <v>0</v>
      </c>
      <c r="F120" s="103">
        <v>0</v>
      </c>
      <c r="G120" s="103">
        <v>0</v>
      </c>
      <c r="H120" s="103">
        <f t="shared" si="10"/>
        <v>0</v>
      </c>
      <c r="I120" s="103">
        <v>10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 s="103">
        <f t="shared" si="11"/>
        <v>0</v>
      </c>
      <c r="S120" s="103">
        <v>16</v>
      </c>
      <c r="T120" s="103">
        <v>2</v>
      </c>
      <c r="U120" s="103">
        <v>2</v>
      </c>
      <c r="V120" s="103">
        <v>0</v>
      </c>
      <c r="W120" s="103">
        <v>0</v>
      </c>
      <c r="X120" s="103">
        <v>2</v>
      </c>
      <c r="Y120" s="103">
        <v>1</v>
      </c>
      <c r="Z120" s="103">
        <v>0</v>
      </c>
      <c r="AA120" s="103">
        <v>0</v>
      </c>
      <c r="AB120" s="103">
        <f t="shared" si="12"/>
        <v>7</v>
      </c>
      <c r="AC120" s="103">
        <v>16</v>
      </c>
      <c r="AD120" s="103">
        <f t="shared" si="13"/>
        <v>7</v>
      </c>
      <c r="AE120" s="103">
        <f t="shared" si="13"/>
        <v>42</v>
      </c>
    </row>
    <row r="121" spans="1:32" s="109" customFormat="1" ht="17.25" customHeight="1" x14ac:dyDescent="0.25">
      <c r="A121" s="101">
        <v>112</v>
      </c>
      <c r="B121" s="100" t="s">
        <v>497</v>
      </c>
      <c r="C121" s="103">
        <v>0</v>
      </c>
      <c r="D121" s="103">
        <v>0</v>
      </c>
      <c r="E121" s="103">
        <v>0</v>
      </c>
      <c r="F121" s="103">
        <v>2</v>
      </c>
      <c r="G121" s="103">
        <v>0</v>
      </c>
      <c r="H121" s="103">
        <f t="shared" si="10"/>
        <v>2</v>
      </c>
      <c r="I121" s="103">
        <v>10</v>
      </c>
      <c r="J121" s="103">
        <v>2</v>
      </c>
      <c r="K121" s="103">
        <v>2</v>
      </c>
      <c r="L121" s="103">
        <v>2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3">
        <f t="shared" si="11"/>
        <v>6</v>
      </c>
      <c r="S121" s="103">
        <v>16</v>
      </c>
      <c r="T121" s="103">
        <v>2</v>
      </c>
      <c r="U121" s="103">
        <v>2</v>
      </c>
      <c r="V121" s="103">
        <v>2</v>
      </c>
      <c r="W121" s="103">
        <v>0</v>
      </c>
      <c r="X121" s="103">
        <v>2</v>
      </c>
      <c r="Y121" s="103">
        <v>1</v>
      </c>
      <c r="Z121" s="103">
        <v>0</v>
      </c>
      <c r="AA121" s="103">
        <v>0</v>
      </c>
      <c r="AB121" s="103">
        <f t="shared" si="12"/>
        <v>9</v>
      </c>
      <c r="AC121" s="103">
        <v>16</v>
      </c>
      <c r="AD121" s="103">
        <f t="shared" ref="AD121:AE140" si="14">H121+R121+AB121</f>
        <v>17</v>
      </c>
      <c r="AE121" s="107">
        <f t="shared" si="14"/>
        <v>42</v>
      </c>
    </row>
    <row r="122" spans="1:32" s="109" customFormat="1" ht="17.25" customHeight="1" x14ac:dyDescent="0.25">
      <c r="A122" s="101">
        <v>113</v>
      </c>
      <c r="B122" s="100" t="s">
        <v>498</v>
      </c>
      <c r="C122" s="103">
        <v>0</v>
      </c>
      <c r="D122" s="103">
        <v>0</v>
      </c>
      <c r="E122" s="103">
        <v>0</v>
      </c>
      <c r="F122" s="103">
        <v>2</v>
      </c>
      <c r="G122" s="103">
        <v>0</v>
      </c>
      <c r="H122" s="103">
        <f t="shared" si="10"/>
        <v>2</v>
      </c>
      <c r="I122" s="103">
        <v>10</v>
      </c>
      <c r="J122" s="103">
        <v>2</v>
      </c>
      <c r="K122" s="103">
        <v>1</v>
      </c>
      <c r="L122" s="103">
        <v>1</v>
      </c>
      <c r="M122" s="103">
        <v>0</v>
      </c>
      <c r="N122" s="103">
        <v>2</v>
      </c>
      <c r="O122" s="103">
        <v>0</v>
      </c>
      <c r="P122" s="103">
        <v>0</v>
      </c>
      <c r="Q122" s="103">
        <v>0</v>
      </c>
      <c r="R122" s="103">
        <f t="shared" si="11"/>
        <v>6</v>
      </c>
      <c r="S122" s="103">
        <v>16</v>
      </c>
      <c r="T122" s="103">
        <v>2</v>
      </c>
      <c r="U122" s="103">
        <v>2</v>
      </c>
      <c r="V122" s="103">
        <v>0</v>
      </c>
      <c r="W122" s="103">
        <v>0</v>
      </c>
      <c r="X122" s="103">
        <v>2</v>
      </c>
      <c r="Y122" s="103">
        <v>1</v>
      </c>
      <c r="Z122" s="103">
        <v>0</v>
      </c>
      <c r="AA122" s="103">
        <v>0</v>
      </c>
      <c r="AB122" s="103">
        <f t="shared" si="12"/>
        <v>7</v>
      </c>
      <c r="AC122" s="103">
        <v>16</v>
      </c>
      <c r="AD122" s="103">
        <f t="shared" si="14"/>
        <v>15</v>
      </c>
      <c r="AE122" s="107">
        <f t="shared" si="14"/>
        <v>42</v>
      </c>
    </row>
    <row r="123" spans="1:32" s="109" customFormat="1" ht="17.25" customHeight="1" x14ac:dyDescent="0.25">
      <c r="A123" s="101">
        <v>114</v>
      </c>
      <c r="B123" s="100" t="s">
        <v>499</v>
      </c>
      <c r="C123" s="103">
        <v>0</v>
      </c>
      <c r="D123" s="103">
        <v>0</v>
      </c>
      <c r="E123" s="103">
        <v>0</v>
      </c>
      <c r="F123" s="103">
        <v>2</v>
      </c>
      <c r="G123" s="103">
        <v>0</v>
      </c>
      <c r="H123" s="103">
        <f t="shared" si="10"/>
        <v>2</v>
      </c>
      <c r="I123" s="103">
        <v>10</v>
      </c>
      <c r="J123" s="103">
        <v>2</v>
      </c>
      <c r="K123" s="103">
        <v>0</v>
      </c>
      <c r="L123" s="103">
        <v>0</v>
      </c>
      <c r="M123" s="103">
        <v>0</v>
      </c>
      <c r="N123" s="103">
        <v>2</v>
      </c>
      <c r="O123" s="103">
        <v>0</v>
      </c>
      <c r="P123" s="103">
        <v>0</v>
      </c>
      <c r="Q123" s="103">
        <v>0</v>
      </c>
      <c r="R123" s="103">
        <f t="shared" si="11"/>
        <v>4</v>
      </c>
      <c r="S123" s="103">
        <v>16</v>
      </c>
      <c r="T123" s="103">
        <v>2</v>
      </c>
      <c r="U123" s="103">
        <v>2</v>
      </c>
      <c r="V123" s="103">
        <v>0</v>
      </c>
      <c r="W123" s="103">
        <v>0</v>
      </c>
      <c r="X123" s="103">
        <v>2</v>
      </c>
      <c r="Y123" s="103">
        <v>1</v>
      </c>
      <c r="Z123" s="103">
        <v>0</v>
      </c>
      <c r="AA123" s="103">
        <v>0</v>
      </c>
      <c r="AB123" s="103">
        <f t="shared" si="12"/>
        <v>7</v>
      </c>
      <c r="AC123" s="103">
        <v>16</v>
      </c>
      <c r="AD123" s="103">
        <f t="shared" si="14"/>
        <v>13</v>
      </c>
      <c r="AE123" s="107">
        <f t="shared" si="14"/>
        <v>42</v>
      </c>
    </row>
    <row r="124" spans="1:32" s="109" customFormat="1" ht="17.25" customHeight="1" x14ac:dyDescent="0.25">
      <c r="A124" s="101">
        <v>115</v>
      </c>
      <c r="B124" s="100" t="s">
        <v>500</v>
      </c>
      <c r="C124" s="103">
        <v>0</v>
      </c>
      <c r="D124" s="103">
        <v>0</v>
      </c>
      <c r="E124" s="103">
        <v>0</v>
      </c>
      <c r="F124" s="103">
        <v>2</v>
      </c>
      <c r="G124" s="103">
        <v>0</v>
      </c>
      <c r="H124" s="103">
        <f t="shared" si="10"/>
        <v>2</v>
      </c>
      <c r="I124" s="103">
        <v>10</v>
      </c>
      <c r="J124" s="103">
        <v>0</v>
      </c>
      <c r="K124" s="103">
        <v>0</v>
      </c>
      <c r="L124" s="103">
        <v>0</v>
      </c>
      <c r="M124" s="103">
        <v>0</v>
      </c>
      <c r="N124" s="103">
        <v>0</v>
      </c>
      <c r="O124" s="103">
        <v>0</v>
      </c>
      <c r="P124" s="103">
        <v>0</v>
      </c>
      <c r="Q124" s="103">
        <v>0</v>
      </c>
      <c r="R124" s="103">
        <f t="shared" si="11"/>
        <v>0</v>
      </c>
      <c r="S124" s="103">
        <v>16</v>
      </c>
      <c r="T124" s="103">
        <v>2</v>
      </c>
      <c r="U124" s="103">
        <v>0</v>
      </c>
      <c r="V124" s="103">
        <v>2</v>
      </c>
      <c r="W124" s="103">
        <v>0</v>
      </c>
      <c r="X124" s="103">
        <v>2</v>
      </c>
      <c r="Y124" s="103">
        <v>1</v>
      </c>
      <c r="Z124" s="103">
        <v>0</v>
      </c>
      <c r="AA124" s="103">
        <v>0</v>
      </c>
      <c r="AB124" s="103">
        <f t="shared" si="12"/>
        <v>7</v>
      </c>
      <c r="AC124" s="103">
        <v>16</v>
      </c>
      <c r="AD124" s="103">
        <f t="shared" si="14"/>
        <v>9</v>
      </c>
      <c r="AE124" s="107">
        <f t="shared" si="14"/>
        <v>42</v>
      </c>
    </row>
    <row r="125" spans="1:32" s="109" customFormat="1" ht="17.25" customHeight="1" x14ac:dyDescent="0.25">
      <c r="A125" s="101">
        <v>116</v>
      </c>
      <c r="B125" s="104" t="s">
        <v>501</v>
      </c>
      <c r="C125" s="103">
        <v>2</v>
      </c>
      <c r="D125" s="103">
        <v>2</v>
      </c>
      <c r="E125" s="103">
        <v>0</v>
      </c>
      <c r="F125" s="103">
        <v>2</v>
      </c>
      <c r="G125" s="103">
        <v>1</v>
      </c>
      <c r="H125" s="103">
        <f t="shared" si="10"/>
        <v>7</v>
      </c>
      <c r="I125" s="103">
        <v>10</v>
      </c>
      <c r="J125" s="103">
        <v>2</v>
      </c>
      <c r="K125" s="103">
        <v>2</v>
      </c>
      <c r="L125" s="103">
        <v>2</v>
      </c>
      <c r="M125" s="103">
        <v>0</v>
      </c>
      <c r="N125" s="103">
        <v>2</v>
      </c>
      <c r="O125" s="103">
        <v>2</v>
      </c>
      <c r="P125" s="103">
        <v>2</v>
      </c>
      <c r="Q125" s="103">
        <v>0</v>
      </c>
      <c r="R125" s="103">
        <f t="shared" si="11"/>
        <v>12</v>
      </c>
      <c r="S125" s="103">
        <v>16</v>
      </c>
      <c r="T125" s="103">
        <v>2</v>
      </c>
      <c r="U125" s="103">
        <v>0</v>
      </c>
      <c r="V125" s="103">
        <v>0</v>
      </c>
      <c r="W125" s="103">
        <v>0</v>
      </c>
      <c r="X125" s="103">
        <v>2</v>
      </c>
      <c r="Y125" s="103">
        <v>1</v>
      </c>
      <c r="Z125" s="103">
        <v>2</v>
      </c>
      <c r="AA125" s="103">
        <v>1</v>
      </c>
      <c r="AB125" s="103">
        <f t="shared" si="12"/>
        <v>8</v>
      </c>
      <c r="AC125" s="103">
        <v>16</v>
      </c>
      <c r="AD125" s="103">
        <f t="shared" si="14"/>
        <v>27</v>
      </c>
      <c r="AE125" s="107">
        <f t="shared" si="14"/>
        <v>42</v>
      </c>
    </row>
    <row r="126" spans="1:32" s="109" customFormat="1" ht="17.25" customHeight="1" x14ac:dyDescent="0.25">
      <c r="A126" s="101">
        <v>117</v>
      </c>
      <c r="B126" s="100" t="s">
        <v>502</v>
      </c>
      <c r="C126" s="103">
        <v>2</v>
      </c>
      <c r="D126" s="103">
        <v>2</v>
      </c>
      <c r="E126" s="103">
        <v>2</v>
      </c>
      <c r="F126" s="103">
        <v>2</v>
      </c>
      <c r="G126" s="103">
        <v>1</v>
      </c>
      <c r="H126" s="103">
        <f t="shared" si="10"/>
        <v>9</v>
      </c>
      <c r="I126" s="103">
        <v>10</v>
      </c>
      <c r="J126" s="103">
        <v>2</v>
      </c>
      <c r="K126" s="103">
        <v>2</v>
      </c>
      <c r="L126" s="103">
        <v>2</v>
      </c>
      <c r="M126" s="103">
        <v>2</v>
      </c>
      <c r="N126" s="103">
        <v>2</v>
      </c>
      <c r="O126" s="103">
        <v>2</v>
      </c>
      <c r="P126" s="103">
        <v>2</v>
      </c>
      <c r="Q126" s="103">
        <v>2</v>
      </c>
      <c r="R126" s="103">
        <f t="shared" si="11"/>
        <v>16</v>
      </c>
      <c r="S126" s="103">
        <v>16</v>
      </c>
      <c r="T126" s="103">
        <v>2</v>
      </c>
      <c r="U126" s="103">
        <v>2</v>
      </c>
      <c r="V126" s="103">
        <v>2</v>
      </c>
      <c r="W126" s="103">
        <v>1</v>
      </c>
      <c r="X126" s="103">
        <v>2</v>
      </c>
      <c r="Y126" s="103">
        <v>1</v>
      </c>
      <c r="Z126" s="103">
        <v>2</v>
      </c>
      <c r="AA126" s="103">
        <v>1</v>
      </c>
      <c r="AB126" s="103">
        <f t="shared" si="12"/>
        <v>13</v>
      </c>
      <c r="AC126" s="103">
        <v>16</v>
      </c>
      <c r="AD126" s="103">
        <f t="shared" si="14"/>
        <v>38</v>
      </c>
      <c r="AE126" s="107">
        <f t="shared" si="14"/>
        <v>42</v>
      </c>
    </row>
    <row r="127" spans="1:32" s="109" customFormat="1" ht="17.25" customHeight="1" x14ac:dyDescent="0.25">
      <c r="A127" s="101">
        <v>118</v>
      </c>
      <c r="B127" s="100" t="s">
        <v>503</v>
      </c>
      <c r="C127" s="103">
        <v>2</v>
      </c>
      <c r="D127" s="103">
        <v>2</v>
      </c>
      <c r="E127" s="103">
        <v>0</v>
      </c>
      <c r="F127" s="103">
        <v>2</v>
      </c>
      <c r="G127" s="103">
        <v>1</v>
      </c>
      <c r="H127" s="103">
        <f t="shared" si="10"/>
        <v>7</v>
      </c>
      <c r="I127" s="103">
        <v>10</v>
      </c>
      <c r="J127" s="103">
        <v>2</v>
      </c>
      <c r="K127" s="103">
        <v>2</v>
      </c>
      <c r="L127" s="103">
        <v>2</v>
      </c>
      <c r="M127" s="103">
        <v>2</v>
      </c>
      <c r="N127" s="103">
        <v>2</v>
      </c>
      <c r="O127" s="103">
        <v>2</v>
      </c>
      <c r="P127" s="103">
        <v>2</v>
      </c>
      <c r="Q127" s="103">
        <v>2</v>
      </c>
      <c r="R127" s="103">
        <f t="shared" si="11"/>
        <v>16</v>
      </c>
      <c r="S127" s="103">
        <v>16</v>
      </c>
      <c r="T127" s="103">
        <v>2</v>
      </c>
      <c r="U127" s="103">
        <v>0</v>
      </c>
      <c r="V127" s="103">
        <v>2</v>
      </c>
      <c r="W127" s="103">
        <v>0</v>
      </c>
      <c r="X127" s="103">
        <v>2</v>
      </c>
      <c r="Y127" s="103">
        <v>1</v>
      </c>
      <c r="Z127" s="103">
        <v>2</v>
      </c>
      <c r="AA127" s="103">
        <v>0</v>
      </c>
      <c r="AB127" s="103">
        <f t="shared" si="12"/>
        <v>9</v>
      </c>
      <c r="AC127" s="103">
        <v>16</v>
      </c>
      <c r="AD127" s="103">
        <f t="shared" si="14"/>
        <v>32</v>
      </c>
      <c r="AE127" s="107">
        <f t="shared" si="14"/>
        <v>42</v>
      </c>
    </row>
    <row r="128" spans="1:32" s="109" customFormat="1" ht="17.25" customHeight="1" x14ac:dyDescent="0.25">
      <c r="A128" s="101">
        <v>119</v>
      </c>
      <c r="B128" s="100" t="s">
        <v>504</v>
      </c>
      <c r="C128" s="103">
        <v>0</v>
      </c>
      <c r="D128" s="103">
        <v>0</v>
      </c>
      <c r="E128" s="103">
        <v>0</v>
      </c>
      <c r="F128" s="103">
        <v>2</v>
      </c>
      <c r="G128" s="103">
        <v>1</v>
      </c>
      <c r="H128" s="103">
        <f t="shared" si="10"/>
        <v>3</v>
      </c>
      <c r="I128" s="103">
        <v>10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  <c r="O128" s="103">
        <v>0</v>
      </c>
      <c r="P128" s="103">
        <v>0</v>
      </c>
      <c r="Q128" s="103">
        <v>0</v>
      </c>
      <c r="R128" s="103">
        <f t="shared" si="11"/>
        <v>0</v>
      </c>
      <c r="S128" s="103">
        <v>16</v>
      </c>
      <c r="T128" s="103">
        <v>2</v>
      </c>
      <c r="U128" s="103">
        <v>0</v>
      </c>
      <c r="V128" s="103">
        <v>0</v>
      </c>
      <c r="W128" s="103">
        <v>0</v>
      </c>
      <c r="X128" s="103">
        <v>2</v>
      </c>
      <c r="Y128" s="103">
        <v>1</v>
      </c>
      <c r="Z128" s="103">
        <v>2</v>
      </c>
      <c r="AA128" s="103">
        <v>0</v>
      </c>
      <c r="AB128" s="103">
        <f t="shared" si="12"/>
        <v>7</v>
      </c>
      <c r="AC128" s="103">
        <v>16</v>
      </c>
      <c r="AD128" s="103">
        <f t="shared" si="14"/>
        <v>10</v>
      </c>
      <c r="AE128" s="107">
        <f t="shared" si="14"/>
        <v>42</v>
      </c>
    </row>
    <row r="129" spans="1:31" s="109" customFormat="1" ht="17.25" customHeight="1" x14ac:dyDescent="0.25">
      <c r="A129" s="101">
        <v>120</v>
      </c>
      <c r="B129" s="100" t="s">
        <v>505</v>
      </c>
      <c r="C129" s="103">
        <v>2</v>
      </c>
      <c r="D129" s="103">
        <v>2</v>
      </c>
      <c r="E129" s="103">
        <v>0</v>
      </c>
      <c r="F129" s="103">
        <v>2</v>
      </c>
      <c r="G129" s="103">
        <v>0</v>
      </c>
      <c r="H129" s="103">
        <f t="shared" si="10"/>
        <v>6</v>
      </c>
      <c r="I129" s="103">
        <v>10</v>
      </c>
      <c r="J129" s="103">
        <v>2</v>
      </c>
      <c r="K129" s="103">
        <v>2</v>
      </c>
      <c r="L129" s="103">
        <v>2</v>
      </c>
      <c r="M129" s="103">
        <v>2</v>
      </c>
      <c r="N129" s="103">
        <v>2</v>
      </c>
      <c r="O129" s="103">
        <v>2</v>
      </c>
      <c r="P129" s="103">
        <v>2</v>
      </c>
      <c r="Q129" s="103">
        <v>2</v>
      </c>
      <c r="R129" s="103">
        <f t="shared" si="11"/>
        <v>16</v>
      </c>
      <c r="S129" s="103">
        <v>16</v>
      </c>
      <c r="T129" s="103">
        <v>2</v>
      </c>
      <c r="U129" s="103">
        <v>2</v>
      </c>
      <c r="V129" s="103">
        <v>0</v>
      </c>
      <c r="W129" s="103">
        <v>0</v>
      </c>
      <c r="X129" s="103">
        <v>2</v>
      </c>
      <c r="Y129" s="103">
        <v>1</v>
      </c>
      <c r="Z129" s="103">
        <v>0</v>
      </c>
      <c r="AA129" s="103">
        <v>0</v>
      </c>
      <c r="AB129" s="103">
        <f t="shared" si="12"/>
        <v>7</v>
      </c>
      <c r="AC129" s="103">
        <v>16</v>
      </c>
      <c r="AD129" s="103">
        <f t="shared" si="14"/>
        <v>29</v>
      </c>
      <c r="AE129" s="107">
        <f t="shared" si="14"/>
        <v>42</v>
      </c>
    </row>
    <row r="130" spans="1:31" s="109" customFormat="1" ht="17.25" customHeight="1" x14ac:dyDescent="0.25">
      <c r="A130" s="101">
        <v>121</v>
      </c>
      <c r="B130" s="100" t="s">
        <v>506</v>
      </c>
      <c r="C130" s="103">
        <v>2</v>
      </c>
      <c r="D130" s="103">
        <v>2</v>
      </c>
      <c r="E130" s="103">
        <v>0</v>
      </c>
      <c r="F130" s="103">
        <v>2</v>
      </c>
      <c r="G130" s="103">
        <v>1</v>
      </c>
      <c r="H130" s="103">
        <f t="shared" si="10"/>
        <v>7</v>
      </c>
      <c r="I130" s="103">
        <v>10</v>
      </c>
      <c r="J130" s="103">
        <v>2</v>
      </c>
      <c r="K130" s="103">
        <v>2</v>
      </c>
      <c r="L130" s="103">
        <v>2</v>
      </c>
      <c r="M130" s="103">
        <v>2</v>
      </c>
      <c r="N130" s="103">
        <v>2</v>
      </c>
      <c r="O130" s="103">
        <v>2</v>
      </c>
      <c r="P130" s="103">
        <v>2</v>
      </c>
      <c r="Q130" s="103">
        <v>2</v>
      </c>
      <c r="R130" s="103">
        <f t="shared" si="11"/>
        <v>16</v>
      </c>
      <c r="S130" s="103">
        <v>16</v>
      </c>
      <c r="T130" s="103">
        <v>2</v>
      </c>
      <c r="U130" s="103">
        <v>0</v>
      </c>
      <c r="V130" s="103">
        <v>0</v>
      </c>
      <c r="W130" s="103">
        <v>0</v>
      </c>
      <c r="X130" s="103">
        <v>2</v>
      </c>
      <c r="Y130" s="103">
        <v>1</v>
      </c>
      <c r="Z130" s="103">
        <v>0</v>
      </c>
      <c r="AA130" s="103">
        <v>0</v>
      </c>
      <c r="AB130" s="103">
        <f t="shared" si="12"/>
        <v>5</v>
      </c>
      <c r="AC130" s="103">
        <v>16</v>
      </c>
      <c r="AD130" s="103">
        <f t="shared" si="14"/>
        <v>28</v>
      </c>
      <c r="AE130" s="107">
        <f t="shared" si="14"/>
        <v>42</v>
      </c>
    </row>
    <row r="131" spans="1:31" s="43" customFormat="1" ht="17.25" customHeight="1" x14ac:dyDescent="0.25">
      <c r="A131" s="101">
        <v>122</v>
      </c>
      <c r="B131" s="100" t="s">
        <v>507</v>
      </c>
      <c r="C131" s="108">
        <v>0</v>
      </c>
      <c r="D131" s="108">
        <v>0</v>
      </c>
      <c r="E131" s="108">
        <v>0</v>
      </c>
      <c r="F131" s="108">
        <v>2</v>
      </c>
      <c r="G131" s="108">
        <v>0</v>
      </c>
      <c r="H131" s="103">
        <f t="shared" si="10"/>
        <v>2</v>
      </c>
      <c r="I131" s="103">
        <v>10</v>
      </c>
      <c r="J131" s="108">
        <v>0</v>
      </c>
      <c r="K131" s="108">
        <v>0</v>
      </c>
      <c r="L131" s="108">
        <v>0</v>
      </c>
      <c r="M131" s="108">
        <v>0</v>
      </c>
      <c r="N131" s="108">
        <v>0</v>
      </c>
      <c r="O131" s="108">
        <v>0</v>
      </c>
      <c r="P131" s="108">
        <v>0</v>
      </c>
      <c r="Q131" s="108">
        <v>0</v>
      </c>
      <c r="R131" s="103">
        <f t="shared" si="11"/>
        <v>0</v>
      </c>
      <c r="S131" s="103">
        <v>16</v>
      </c>
      <c r="T131" s="108">
        <v>2</v>
      </c>
      <c r="U131" s="108">
        <v>0</v>
      </c>
      <c r="V131" s="108">
        <v>0</v>
      </c>
      <c r="W131" s="108">
        <v>0</v>
      </c>
      <c r="X131" s="108">
        <v>2</v>
      </c>
      <c r="Y131" s="108">
        <v>1</v>
      </c>
      <c r="Z131" s="108">
        <v>2</v>
      </c>
      <c r="AA131" s="108">
        <v>0</v>
      </c>
      <c r="AB131" s="103">
        <f t="shared" si="12"/>
        <v>7</v>
      </c>
      <c r="AC131" s="103">
        <v>16</v>
      </c>
      <c r="AD131" s="103">
        <f t="shared" si="14"/>
        <v>9</v>
      </c>
      <c r="AE131" s="107">
        <f t="shared" si="14"/>
        <v>42</v>
      </c>
    </row>
    <row r="132" spans="1:31" s="43" customFormat="1" ht="17.25" customHeight="1" x14ac:dyDescent="0.25">
      <c r="A132" s="101">
        <v>123</v>
      </c>
      <c r="B132" s="104" t="s">
        <v>508</v>
      </c>
      <c r="C132" s="108">
        <v>2</v>
      </c>
      <c r="D132" s="108">
        <v>2</v>
      </c>
      <c r="E132" s="108">
        <v>2</v>
      </c>
      <c r="F132" s="108">
        <v>2</v>
      </c>
      <c r="G132" s="108">
        <v>2</v>
      </c>
      <c r="H132" s="103">
        <f t="shared" si="10"/>
        <v>10</v>
      </c>
      <c r="I132" s="103">
        <v>10</v>
      </c>
      <c r="J132" s="108">
        <v>2</v>
      </c>
      <c r="K132" s="108">
        <v>2</v>
      </c>
      <c r="L132" s="108">
        <v>2</v>
      </c>
      <c r="M132" s="108">
        <v>2</v>
      </c>
      <c r="N132" s="108">
        <v>2</v>
      </c>
      <c r="O132" s="108">
        <v>2</v>
      </c>
      <c r="P132" s="108">
        <v>2</v>
      </c>
      <c r="Q132" s="108">
        <v>2</v>
      </c>
      <c r="R132" s="103">
        <f t="shared" si="11"/>
        <v>16</v>
      </c>
      <c r="S132" s="103">
        <v>16</v>
      </c>
      <c r="T132" s="108">
        <v>2</v>
      </c>
      <c r="U132" s="108">
        <v>2</v>
      </c>
      <c r="V132" s="108">
        <v>2</v>
      </c>
      <c r="W132" s="108">
        <v>2</v>
      </c>
      <c r="X132" s="108">
        <v>2</v>
      </c>
      <c r="Y132" s="108">
        <v>1</v>
      </c>
      <c r="Z132" s="108">
        <v>2</v>
      </c>
      <c r="AA132" s="108">
        <v>0</v>
      </c>
      <c r="AB132" s="103">
        <f t="shared" si="12"/>
        <v>13</v>
      </c>
      <c r="AC132" s="103">
        <v>16</v>
      </c>
      <c r="AD132" s="103">
        <f t="shared" si="14"/>
        <v>39</v>
      </c>
      <c r="AE132" s="107">
        <f t="shared" si="14"/>
        <v>42</v>
      </c>
    </row>
    <row r="133" spans="1:31" s="43" customFormat="1" ht="17.25" customHeight="1" x14ac:dyDescent="0.25">
      <c r="A133" s="101">
        <v>124</v>
      </c>
      <c r="B133" s="100" t="s">
        <v>509</v>
      </c>
      <c r="C133" s="108">
        <v>2</v>
      </c>
      <c r="D133" s="108">
        <v>2</v>
      </c>
      <c r="E133" s="108">
        <v>2</v>
      </c>
      <c r="F133" s="108">
        <v>2</v>
      </c>
      <c r="G133" s="108">
        <v>2</v>
      </c>
      <c r="H133" s="103">
        <f t="shared" si="10"/>
        <v>10</v>
      </c>
      <c r="I133" s="103">
        <v>10</v>
      </c>
      <c r="J133" s="108">
        <v>2</v>
      </c>
      <c r="K133" s="108">
        <v>2</v>
      </c>
      <c r="L133" s="108">
        <v>2</v>
      </c>
      <c r="M133" s="108">
        <v>2</v>
      </c>
      <c r="N133" s="108">
        <v>2</v>
      </c>
      <c r="O133" s="108">
        <v>2</v>
      </c>
      <c r="P133" s="108">
        <v>2</v>
      </c>
      <c r="Q133" s="108">
        <v>2</v>
      </c>
      <c r="R133" s="103">
        <f t="shared" si="11"/>
        <v>16</v>
      </c>
      <c r="S133" s="103">
        <v>16</v>
      </c>
      <c r="T133" s="108">
        <v>2</v>
      </c>
      <c r="U133" s="108">
        <v>2</v>
      </c>
      <c r="V133" s="108">
        <v>2</v>
      </c>
      <c r="W133" s="108">
        <v>1</v>
      </c>
      <c r="X133" s="108">
        <v>2</v>
      </c>
      <c r="Y133" s="108">
        <v>2</v>
      </c>
      <c r="Z133" s="108">
        <v>0</v>
      </c>
      <c r="AA133" s="108">
        <v>0</v>
      </c>
      <c r="AB133" s="103">
        <f t="shared" si="12"/>
        <v>11</v>
      </c>
      <c r="AC133" s="103">
        <v>16</v>
      </c>
      <c r="AD133" s="103">
        <f t="shared" si="14"/>
        <v>37</v>
      </c>
      <c r="AE133" s="107">
        <f t="shared" si="14"/>
        <v>42</v>
      </c>
    </row>
    <row r="134" spans="1:31" s="43" customFormat="1" ht="17.25" customHeight="1" x14ac:dyDescent="0.25">
      <c r="A134" s="101">
        <v>125</v>
      </c>
      <c r="B134" s="100" t="s">
        <v>510</v>
      </c>
      <c r="C134" s="108">
        <v>2</v>
      </c>
      <c r="D134" s="108">
        <v>2</v>
      </c>
      <c r="E134" s="108">
        <v>2</v>
      </c>
      <c r="F134" s="108">
        <v>2</v>
      </c>
      <c r="G134" s="108">
        <v>1</v>
      </c>
      <c r="H134" s="103">
        <f t="shared" si="10"/>
        <v>9</v>
      </c>
      <c r="I134" s="103">
        <v>10</v>
      </c>
      <c r="J134" s="108">
        <v>2</v>
      </c>
      <c r="K134" s="108">
        <v>2</v>
      </c>
      <c r="L134" s="108">
        <v>2</v>
      </c>
      <c r="M134" s="108">
        <v>2</v>
      </c>
      <c r="N134" s="108">
        <v>2</v>
      </c>
      <c r="O134" s="108">
        <v>2</v>
      </c>
      <c r="P134" s="108">
        <v>2</v>
      </c>
      <c r="Q134" s="108">
        <v>2</v>
      </c>
      <c r="R134" s="103">
        <f t="shared" si="11"/>
        <v>16</v>
      </c>
      <c r="S134" s="103">
        <v>16</v>
      </c>
      <c r="T134" s="108">
        <v>2</v>
      </c>
      <c r="U134" s="108">
        <v>2</v>
      </c>
      <c r="V134" s="108">
        <v>2</v>
      </c>
      <c r="W134" s="108">
        <v>0</v>
      </c>
      <c r="X134" s="108">
        <v>2</v>
      </c>
      <c r="Y134" s="108">
        <v>1</v>
      </c>
      <c r="Z134" s="108">
        <v>0</v>
      </c>
      <c r="AA134" s="108">
        <v>0</v>
      </c>
      <c r="AB134" s="103">
        <f t="shared" si="12"/>
        <v>9</v>
      </c>
      <c r="AC134" s="103">
        <v>16</v>
      </c>
      <c r="AD134" s="103">
        <f t="shared" si="14"/>
        <v>34</v>
      </c>
      <c r="AE134" s="107">
        <f t="shared" si="14"/>
        <v>42</v>
      </c>
    </row>
    <row r="135" spans="1:31" s="43" customFormat="1" ht="17.25" customHeight="1" x14ac:dyDescent="0.25">
      <c r="A135" s="101">
        <v>126</v>
      </c>
      <c r="B135" s="100" t="s">
        <v>511</v>
      </c>
      <c r="C135" s="108">
        <v>2</v>
      </c>
      <c r="D135" s="108">
        <v>2</v>
      </c>
      <c r="E135" s="108">
        <v>2</v>
      </c>
      <c r="F135" s="108">
        <v>2</v>
      </c>
      <c r="G135" s="108">
        <v>2</v>
      </c>
      <c r="H135" s="103">
        <f t="shared" si="10"/>
        <v>10</v>
      </c>
      <c r="I135" s="103">
        <v>10</v>
      </c>
      <c r="J135" s="108">
        <v>0</v>
      </c>
      <c r="K135" s="108">
        <v>0</v>
      </c>
      <c r="L135" s="108">
        <v>0</v>
      </c>
      <c r="M135" s="108">
        <v>0</v>
      </c>
      <c r="N135" s="108">
        <v>2</v>
      </c>
      <c r="O135" s="108">
        <v>0</v>
      </c>
      <c r="P135" s="108">
        <v>0</v>
      </c>
      <c r="Q135" s="108">
        <v>0</v>
      </c>
      <c r="R135" s="103">
        <f t="shared" si="11"/>
        <v>2</v>
      </c>
      <c r="S135" s="103">
        <v>16</v>
      </c>
      <c r="T135" s="108">
        <v>2</v>
      </c>
      <c r="U135" s="108">
        <v>2</v>
      </c>
      <c r="V135" s="108">
        <v>2</v>
      </c>
      <c r="W135" s="108">
        <v>2</v>
      </c>
      <c r="X135" s="108">
        <v>2</v>
      </c>
      <c r="Y135" s="108">
        <v>1</v>
      </c>
      <c r="Z135" s="108">
        <v>0</v>
      </c>
      <c r="AA135" s="108">
        <v>0</v>
      </c>
      <c r="AB135" s="103">
        <f t="shared" si="12"/>
        <v>11</v>
      </c>
      <c r="AC135" s="103">
        <v>16</v>
      </c>
      <c r="AD135" s="103">
        <f t="shared" si="14"/>
        <v>23</v>
      </c>
      <c r="AE135" s="107">
        <f t="shared" si="14"/>
        <v>42</v>
      </c>
    </row>
    <row r="136" spans="1:31" s="43" customFormat="1" ht="17.25" customHeight="1" x14ac:dyDescent="0.25">
      <c r="A136" s="101">
        <v>127</v>
      </c>
      <c r="B136" s="100" t="s">
        <v>512</v>
      </c>
      <c r="C136" s="108">
        <v>2</v>
      </c>
      <c r="D136" s="108">
        <v>2</v>
      </c>
      <c r="E136" s="108">
        <v>2</v>
      </c>
      <c r="F136" s="108">
        <v>2</v>
      </c>
      <c r="G136" s="108">
        <v>2</v>
      </c>
      <c r="H136" s="103">
        <f t="shared" si="10"/>
        <v>10</v>
      </c>
      <c r="I136" s="103">
        <v>10</v>
      </c>
      <c r="J136" s="108">
        <v>2</v>
      </c>
      <c r="K136" s="108">
        <v>2</v>
      </c>
      <c r="L136" s="108">
        <v>2</v>
      </c>
      <c r="M136" s="108">
        <v>2</v>
      </c>
      <c r="N136" s="108">
        <v>2</v>
      </c>
      <c r="O136" s="108">
        <v>2</v>
      </c>
      <c r="P136" s="108">
        <v>2</v>
      </c>
      <c r="Q136" s="108">
        <v>2</v>
      </c>
      <c r="R136" s="103">
        <f t="shared" si="11"/>
        <v>16</v>
      </c>
      <c r="S136" s="103">
        <v>16</v>
      </c>
      <c r="T136" s="108">
        <v>2</v>
      </c>
      <c r="U136" s="108">
        <v>0</v>
      </c>
      <c r="V136" s="108">
        <v>2</v>
      </c>
      <c r="W136" s="108">
        <v>1</v>
      </c>
      <c r="X136" s="108">
        <v>2</v>
      </c>
      <c r="Y136" s="108">
        <v>1</v>
      </c>
      <c r="Z136" s="108">
        <v>0</v>
      </c>
      <c r="AA136" s="108">
        <v>0</v>
      </c>
      <c r="AB136" s="103">
        <f t="shared" si="12"/>
        <v>8</v>
      </c>
      <c r="AC136" s="103">
        <v>16</v>
      </c>
      <c r="AD136" s="103">
        <f t="shared" si="14"/>
        <v>34</v>
      </c>
      <c r="AE136" s="107">
        <f t="shared" si="14"/>
        <v>42</v>
      </c>
    </row>
    <row r="137" spans="1:31" s="43" customFormat="1" ht="17.25" customHeight="1" x14ac:dyDescent="0.25">
      <c r="A137" s="101">
        <v>128</v>
      </c>
      <c r="B137" s="100" t="s">
        <v>513</v>
      </c>
      <c r="C137" s="108">
        <v>2</v>
      </c>
      <c r="D137" s="108">
        <v>2</v>
      </c>
      <c r="E137" s="108">
        <v>2</v>
      </c>
      <c r="F137" s="108">
        <v>2</v>
      </c>
      <c r="G137" s="108">
        <v>1</v>
      </c>
      <c r="H137" s="103">
        <f t="shared" si="10"/>
        <v>9</v>
      </c>
      <c r="I137" s="103">
        <v>10</v>
      </c>
      <c r="J137" s="108">
        <v>2</v>
      </c>
      <c r="K137" s="108">
        <v>2</v>
      </c>
      <c r="L137" s="108">
        <v>2</v>
      </c>
      <c r="M137" s="108">
        <v>2</v>
      </c>
      <c r="N137" s="108">
        <v>2</v>
      </c>
      <c r="O137" s="108">
        <v>2</v>
      </c>
      <c r="P137" s="108">
        <v>2</v>
      </c>
      <c r="Q137" s="108">
        <v>2</v>
      </c>
      <c r="R137" s="103">
        <f t="shared" si="11"/>
        <v>16</v>
      </c>
      <c r="S137" s="103">
        <v>16</v>
      </c>
      <c r="T137" s="108">
        <v>2</v>
      </c>
      <c r="U137" s="108">
        <v>2</v>
      </c>
      <c r="V137" s="108">
        <v>2</v>
      </c>
      <c r="W137" s="108">
        <v>1</v>
      </c>
      <c r="X137" s="108">
        <v>2</v>
      </c>
      <c r="Y137" s="108">
        <v>1</v>
      </c>
      <c r="Z137" s="108">
        <v>0</v>
      </c>
      <c r="AA137" s="108">
        <v>0</v>
      </c>
      <c r="AB137" s="103">
        <f t="shared" si="12"/>
        <v>10</v>
      </c>
      <c r="AC137" s="103">
        <v>16</v>
      </c>
      <c r="AD137" s="103">
        <f t="shared" si="14"/>
        <v>35</v>
      </c>
      <c r="AE137" s="107">
        <f t="shared" si="14"/>
        <v>42</v>
      </c>
    </row>
    <row r="138" spans="1:31" s="43" customFormat="1" ht="17.25" customHeight="1" x14ac:dyDescent="0.25">
      <c r="A138" s="101">
        <v>129</v>
      </c>
      <c r="B138" s="100" t="s">
        <v>514</v>
      </c>
      <c r="C138" s="108">
        <v>2</v>
      </c>
      <c r="D138" s="108">
        <v>2</v>
      </c>
      <c r="E138" s="108">
        <v>2</v>
      </c>
      <c r="F138" s="108">
        <v>2</v>
      </c>
      <c r="G138" s="108">
        <v>2</v>
      </c>
      <c r="H138" s="103">
        <f t="shared" si="10"/>
        <v>10</v>
      </c>
      <c r="I138" s="103">
        <v>10</v>
      </c>
      <c r="J138" s="108">
        <v>2</v>
      </c>
      <c r="K138" s="108">
        <v>2</v>
      </c>
      <c r="L138" s="108">
        <v>2</v>
      </c>
      <c r="M138" s="108">
        <v>2</v>
      </c>
      <c r="N138" s="108">
        <v>2</v>
      </c>
      <c r="O138" s="108">
        <v>2</v>
      </c>
      <c r="P138" s="108">
        <v>2</v>
      </c>
      <c r="Q138" s="108">
        <v>2</v>
      </c>
      <c r="R138" s="103">
        <f t="shared" si="11"/>
        <v>16</v>
      </c>
      <c r="S138" s="103">
        <v>16</v>
      </c>
      <c r="T138" s="108">
        <v>2</v>
      </c>
      <c r="U138" s="108">
        <v>2</v>
      </c>
      <c r="V138" s="108">
        <v>2</v>
      </c>
      <c r="W138" s="108">
        <v>1</v>
      </c>
      <c r="X138" s="108">
        <v>2</v>
      </c>
      <c r="Y138" s="108">
        <v>1</v>
      </c>
      <c r="Z138" s="108">
        <v>0</v>
      </c>
      <c r="AA138" s="108">
        <v>0</v>
      </c>
      <c r="AB138" s="103">
        <f t="shared" si="12"/>
        <v>10</v>
      </c>
      <c r="AC138" s="103">
        <v>16</v>
      </c>
      <c r="AD138" s="103">
        <f t="shared" si="14"/>
        <v>36</v>
      </c>
      <c r="AE138" s="107">
        <f t="shared" si="14"/>
        <v>42</v>
      </c>
    </row>
    <row r="139" spans="1:31" s="43" customFormat="1" ht="17.25" customHeight="1" x14ac:dyDescent="0.25">
      <c r="A139" s="101">
        <v>130</v>
      </c>
      <c r="B139" s="100" t="s">
        <v>515</v>
      </c>
      <c r="C139" s="108">
        <v>2</v>
      </c>
      <c r="D139" s="108">
        <v>2</v>
      </c>
      <c r="E139" s="108">
        <v>2</v>
      </c>
      <c r="F139" s="108">
        <v>2</v>
      </c>
      <c r="G139" s="108">
        <v>1</v>
      </c>
      <c r="H139" s="103">
        <f t="shared" si="10"/>
        <v>9</v>
      </c>
      <c r="I139" s="103">
        <v>10</v>
      </c>
      <c r="J139" s="108">
        <v>2</v>
      </c>
      <c r="K139" s="108">
        <v>2</v>
      </c>
      <c r="L139" s="108">
        <v>2</v>
      </c>
      <c r="M139" s="108">
        <v>2</v>
      </c>
      <c r="N139" s="108">
        <v>2</v>
      </c>
      <c r="O139" s="108">
        <v>2</v>
      </c>
      <c r="P139" s="108">
        <v>2</v>
      </c>
      <c r="Q139" s="108">
        <v>2</v>
      </c>
      <c r="R139" s="103">
        <f t="shared" si="11"/>
        <v>16</v>
      </c>
      <c r="S139" s="103">
        <v>16</v>
      </c>
      <c r="T139" s="108">
        <v>2</v>
      </c>
      <c r="U139" s="108">
        <v>2</v>
      </c>
      <c r="V139" s="108">
        <v>2</v>
      </c>
      <c r="W139" s="108">
        <v>2</v>
      </c>
      <c r="X139" s="108">
        <v>2</v>
      </c>
      <c r="Y139" s="108">
        <v>2</v>
      </c>
      <c r="Z139" s="108">
        <v>0</v>
      </c>
      <c r="AA139" s="108">
        <v>0</v>
      </c>
      <c r="AB139" s="103">
        <f t="shared" si="12"/>
        <v>12</v>
      </c>
      <c r="AC139" s="103">
        <v>16</v>
      </c>
      <c r="AD139" s="103">
        <f t="shared" si="14"/>
        <v>37</v>
      </c>
      <c r="AE139" s="107">
        <f t="shared" si="14"/>
        <v>42</v>
      </c>
    </row>
    <row r="140" spans="1:31" s="43" customFormat="1" ht="17.25" customHeight="1" x14ac:dyDescent="0.25">
      <c r="A140" s="101">
        <v>131</v>
      </c>
      <c r="B140" s="100" t="s">
        <v>516</v>
      </c>
      <c r="C140" s="108">
        <v>2</v>
      </c>
      <c r="D140" s="108">
        <v>2</v>
      </c>
      <c r="E140" s="108">
        <v>0</v>
      </c>
      <c r="F140" s="108">
        <v>2</v>
      </c>
      <c r="G140" s="108">
        <v>2</v>
      </c>
      <c r="H140" s="103">
        <f t="shared" si="10"/>
        <v>8</v>
      </c>
      <c r="I140" s="103">
        <v>10</v>
      </c>
      <c r="J140" s="108">
        <v>2</v>
      </c>
      <c r="K140" s="108">
        <v>2</v>
      </c>
      <c r="L140" s="108">
        <v>2</v>
      </c>
      <c r="M140" s="108">
        <v>2</v>
      </c>
      <c r="N140" s="108">
        <v>2</v>
      </c>
      <c r="O140" s="108">
        <v>2</v>
      </c>
      <c r="P140" s="108">
        <v>2</v>
      </c>
      <c r="Q140" s="108">
        <v>2</v>
      </c>
      <c r="R140" s="103">
        <f t="shared" si="11"/>
        <v>16</v>
      </c>
      <c r="S140" s="103">
        <v>16</v>
      </c>
      <c r="T140" s="108">
        <v>2</v>
      </c>
      <c r="U140" s="108">
        <v>2</v>
      </c>
      <c r="V140" s="108">
        <v>2</v>
      </c>
      <c r="W140" s="108">
        <v>1</v>
      </c>
      <c r="X140" s="108">
        <v>2</v>
      </c>
      <c r="Y140" s="108">
        <v>2</v>
      </c>
      <c r="Z140" s="108">
        <v>0</v>
      </c>
      <c r="AA140" s="108">
        <v>0</v>
      </c>
      <c r="AB140" s="103">
        <f t="shared" si="12"/>
        <v>11</v>
      </c>
      <c r="AC140" s="103">
        <v>16</v>
      </c>
      <c r="AD140" s="103">
        <f t="shared" si="14"/>
        <v>35</v>
      </c>
      <c r="AE140" s="107">
        <f t="shared" si="14"/>
        <v>42</v>
      </c>
    </row>
    <row r="141" spans="1:31" s="43" customFormat="1" ht="17.25" customHeight="1" x14ac:dyDescent="0.25">
      <c r="A141" s="101">
        <v>132</v>
      </c>
      <c r="B141" s="104" t="s">
        <v>517</v>
      </c>
      <c r="C141" s="108">
        <v>2</v>
      </c>
      <c r="D141" s="108">
        <v>2</v>
      </c>
      <c r="E141" s="108">
        <v>2</v>
      </c>
      <c r="F141" s="108">
        <v>2</v>
      </c>
      <c r="G141" s="108">
        <v>2</v>
      </c>
      <c r="H141" s="103">
        <f t="shared" si="10"/>
        <v>10</v>
      </c>
      <c r="I141" s="103">
        <v>10</v>
      </c>
      <c r="J141" s="108">
        <v>2</v>
      </c>
      <c r="K141" s="108">
        <v>2</v>
      </c>
      <c r="L141" s="108">
        <v>2</v>
      </c>
      <c r="M141" s="108">
        <v>2</v>
      </c>
      <c r="N141" s="108">
        <v>2</v>
      </c>
      <c r="O141" s="108">
        <v>2</v>
      </c>
      <c r="P141" s="108">
        <v>2</v>
      </c>
      <c r="Q141" s="108">
        <v>2</v>
      </c>
      <c r="R141" s="103">
        <f t="shared" si="11"/>
        <v>16</v>
      </c>
      <c r="S141" s="103">
        <v>16</v>
      </c>
      <c r="T141" s="108">
        <v>2</v>
      </c>
      <c r="U141" s="108">
        <v>2</v>
      </c>
      <c r="V141" s="108">
        <v>2</v>
      </c>
      <c r="W141" s="108">
        <v>2</v>
      </c>
      <c r="X141" s="108">
        <v>2</v>
      </c>
      <c r="Y141" s="108">
        <v>2</v>
      </c>
      <c r="Z141" s="108">
        <v>2</v>
      </c>
      <c r="AA141" s="108">
        <v>2</v>
      </c>
      <c r="AB141" s="103">
        <f t="shared" si="12"/>
        <v>16</v>
      </c>
      <c r="AC141" s="103">
        <v>16</v>
      </c>
      <c r="AD141" s="103">
        <f t="shared" ref="AD141:AE151" si="15">H141+R141+AB141</f>
        <v>42</v>
      </c>
      <c r="AE141" s="107">
        <f t="shared" si="15"/>
        <v>42</v>
      </c>
    </row>
    <row r="142" spans="1:31" s="43" customFormat="1" ht="17.25" customHeight="1" x14ac:dyDescent="0.25">
      <c r="A142" s="101">
        <v>133</v>
      </c>
      <c r="B142" s="100" t="s">
        <v>518</v>
      </c>
      <c r="C142" s="108">
        <v>2</v>
      </c>
      <c r="D142" s="108">
        <v>2</v>
      </c>
      <c r="E142" s="108">
        <v>2</v>
      </c>
      <c r="F142" s="108">
        <v>2</v>
      </c>
      <c r="G142" s="108">
        <v>2</v>
      </c>
      <c r="H142" s="103">
        <f t="shared" si="10"/>
        <v>10</v>
      </c>
      <c r="I142" s="103">
        <v>10</v>
      </c>
      <c r="J142" s="108">
        <v>2</v>
      </c>
      <c r="K142" s="108">
        <v>2</v>
      </c>
      <c r="L142" s="108">
        <v>2</v>
      </c>
      <c r="M142" s="108">
        <v>2</v>
      </c>
      <c r="N142" s="108">
        <v>2</v>
      </c>
      <c r="O142" s="108">
        <v>2</v>
      </c>
      <c r="P142" s="108">
        <v>2</v>
      </c>
      <c r="Q142" s="108">
        <v>2</v>
      </c>
      <c r="R142" s="103">
        <f t="shared" si="11"/>
        <v>16</v>
      </c>
      <c r="S142" s="103">
        <v>16</v>
      </c>
      <c r="T142" s="108">
        <v>2</v>
      </c>
      <c r="U142" s="108">
        <v>2</v>
      </c>
      <c r="V142" s="108">
        <v>2</v>
      </c>
      <c r="W142" s="108">
        <v>2</v>
      </c>
      <c r="X142" s="108">
        <v>2</v>
      </c>
      <c r="Y142" s="108">
        <v>2</v>
      </c>
      <c r="Z142" s="108">
        <v>2</v>
      </c>
      <c r="AA142" s="108">
        <v>2</v>
      </c>
      <c r="AB142" s="103">
        <f t="shared" si="12"/>
        <v>16</v>
      </c>
      <c r="AC142" s="103">
        <v>16</v>
      </c>
      <c r="AD142" s="103">
        <f t="shared" si="15"/>
        <v>42</v>
      </c>
      <c r="AE142" s="107">
        <f t="shared" si="15"/>
        <v>42</v>
      </c>
    </row>
    <row r="143" spans="1:31" s="43" customFormat="1" ht="17.25" customHeight="1" x14ac:dyDescent="0.25">
      <c r="A143" s="101">
        <v>134</v>
      </c>
      <c r="B143" s="100" t="s">
        <v>519</v>
      </c>
      <c r="C143" s="108">
        <v>2</v>
      </c>
      <c r="D143" s="108">
        <v>2</v>
      </c>
      <c r="E143" s="108">
        <v>2</v>
      </c>
      <c r="F143" s="108">
        <v>2</v>
      </c>
      <c r="G143" s="108">
        <v>2</v>
      </c>
      <c r="H143" s="103">
        <f t="shared" si="10"/>
        <v>10</v>
      </c>
      <c r="I143" s="103">
        <v>10</v>
      </c>
      <c r="J143" s="108">
        <v>2</v>
      </c>
      <c r="K143" s="108">
        <v>2</v>
      </c>
      <c r="L143" s="108">
        <v>2</v>
      </c>
      <c r="M143" s="108">
        <v>2</v>
      </c>
      <c r="N143" s="108">
        <v>2</v>
      </c>
      <c r="O143" s="108">
        <v>2</v>
      </c>
      <c r="P143" s="108">
        <v>2</v>
      </c>
      <c r="Q143" s="108">
        <v>2</v>
      </c>
      <c r="R143" s="103">
        <f t="shared" si="11"/>
        <v>16</v>
      </c>
      <c r="S143" s="103">
        <v>16</v>
      </c>
      <c r="T143" s="108">
        <v>2</v>
      </c>
      <c r="U143" s="108">
        <v>2</v>
      </c>
      <c r="V143" s="108">
        <v>2</v>
      </c>
      <c r="W143" s="108">
        <v>2</v>
      </c>
      <c r="X143" s="108">
        <v>2</v>
      </c>
      <c r="Y143" s="108">
        <v>0</v>
      </c>
      <c r="Z143" s="108">
        <v>2</v>
      </c>
      <c r="AA143" s="108">
        <v>1</v>
      </c>
      <c r="AB143" s="103">
        <f t="shared" si="12"/>
        <v>13</v>
      </c>
      <c r="AC143" s="103">
        <v>16</v>
      </c>
      <c r="AD143" s="103">
        <f t="shared" si="15"/>
        <v>39</v>
      </c>
      <c r="AE143" s="107">
        <f t="shared" si="15"/>
        <v>42</v>
      </c>
    </row>
    <row r="144" spans="1:31" s="43" customFormat="1" ht="17.25" customHeight="1" x14ac:dyDescent="0.25">
      <c r="A144" s="101">
        <v>135</v>
      </c>
      <c r="B144" s="100" t="s">
        <v>520</v>
      </c>
      <c r="C144" s="108">
        <v>2</v>
      </c>
      <c r="D144" s="108">
        <v>2</v>
      </c>
      <c r="E144" s="108">
        <v>2</v>
      </c>
      <c r="F144" s="108">
        <v>2</v>
      </c>
      <c r="G144" s="108">
        <v>2</v>
      </c>
      <c r="H144" s="103">
        <f t="shared" ref="H144:H152" si="16">SUM(C144:G144)</f>
        <v>10</v>
      </c>
      <c r="I144" s="103">
        <v>10</v>
      </c>
      <c r="J144" s="108">
        <v>2</v>
      </c>
      <c r="K144" s="108">
        <v>2</v>
      </c>
      <c r="L144" s="108">
        <v>2</v>
      </c>
      <c r="M144" s="108">
        <v>2</v>
      </c>
      <c r="N144" s="108">
        <v>2</v>
      </c>
      <c r="O144" s="108">
        <v>2</v>
      </c>
      <c r="P144" s="108">
        <v>2</v>
      </c>
      <c r="Q144" s="108">
        <v>2</v>
      </c>
      <c r="R144" s="103">
        <f t="shared" ref="R144:R152" si="17">SUM(J144:Q144)</f>
        <v>16</v>
      </c>
      <c r="S144" s="103">
        <v>16</v>
      </c>
      <c r="T144" s="108">
        <v>2</v>
      </c>
      <c r="U144" s="108">
        <v>0</v>
      </c>
      <c r="V144" s="108">
        <v>0</v>
      </c>
      <c r="W144" s="108">
        <v>0</v>
      </c>
      <c r="X144" s="108">
        <v>2</v>
      </c>
      <c r="Y144" s="108">
        <v>0</v>
      </c>
      <c r="Z144" s="108">
        <v>0</v>
      </c>
      <c r="AA144" s="108">
        <v>0</v>
      </c>
      <c r="AB144" s="103">
        <f t="shared" ref="AB144:AB152" si="18">SUM(T144:AA144)</f>
        <v>4</v>
      </c>
      <c r="AC144" s="103">
        <v>16</v>
      </c>
      <c r="AD144" s="103">
        <f t="shared" si="15"/>
        <v>30</v>
      </c>
      <c r="AE144" s="107">
        <f t="shared" si="15"/>
        <v>42</v>
      </c>
    </row>
    <row r="145" spans="1:31" s="43" customFormat="1" ht="17.25" customHeight="1" x14ac:dyDescent="0.25">
      <c r="A145" s="101">
        <v>136</v>
      </c>
      <c r="B145" s="100" t="s">
        <v>529</v>
      </c>
      <c r="C145" s="108">
        <v>2</v>
      </c>
      <c r="D145" s="108">
        <v>2</v>
      </c>
      <c r="E145" s="108">
        <v>2</v>
      </c>
      <c r="F145" s="108">
        <v>2</v>
      </c>
      <c r="G145" s="108">
        <v>2</v>
      </c>
      <c r="H145" s="103">
        <f t="shared" si="16"/>
        <v>10</v>
      </c>
      <c r="I145" s="103">
        <v>10</v>
      </c>
      <c r="J145" s="108">
        <v>2</v>
      </c>
      <c r="K145" s="108">
        <v>2</v>
      </c>
      <c r="L145" s="108">
        <v>2</v>
      </c>
      <c r="M145" s="108">
        <v>2</v>
      </c>
      <c r="N145" s="108">
        <v>2</v>
      </c>
      <c r="O145" s="108">
        <v>2</v>
      </c>
      <c r="P145" s="108">
        <v>2</v>
      </c>
      <c r="Q145" s="108">
        <v>2</v>
      </c>
      <c r="R145" s="103">
        <f t="shared" si="17"/>
        <v>16</v>
      </c>
      <c r="S145" s="103">
        <v>16</v>
      </c>
      <c r="T145" s="108">
        <v>2</v>
      </c>
      <c r="U145" s="108">
        <v>2</v>
      </c>
      <c r="V145" s="108">
        <v>2</v>
      </c>
      <c r="W145" s="108">
        <v>2</v>
      </c>
      <c r="X145" s="108">
        <v>2</v>
      </c>
      <c r="Y145" s="108">
        <v>0</v>
      </c>
      <c r="Z145" s="108">
        <v>2</v>
      </c>
      <c r="AA145" s="108">
        <v>0</v>
      </c>
      <c r="AB145" s="103">
        <f t="shared" si="18"/>
        <v>12</v>
      </c>
      <c r="AC145" s="103">
        <v>16</v>
      </c>
      <c r="AD145" s="103">
        <f t="shared" si="15"/>
        <v>38</v>
      </c>
      <c r="AE145" s="107">
        <f t="shared" si="15"/>
        <v>42</v>
      </c>
    </row>
    <row r="146" spans="1:31" s="43" customFormat="1" ht="17.25" customHeight="1" x14ac:dyDescent="0.25">
      <c r="A146" s="101">
        <v>137</v>
      </c>
      <c r="B146" s="100" t="s">
        <v>521</v>
      </c>
      <c r="C146" s="108">
        <v>2</v>
      </c>
      <c r="D146" s="108">
        <v>2</v>
      </c>
      <c r="E146" s="108">
        <v>2</v>
      </c>
      <c r="F146" s="108">
        <v>2</v>
      </c>
      <c r="G146" s="108">
        <v>2</v>
      </c>
      <c r="H146" s="103">
        <f t="shared" si="16"/>
        <v>10</v>
      </c>
      <c r="I146" s="103">
        <v>10</v>
      </c>
      <c r="J146" s="108">
        <v>2</v>
      </c>
      <c r="K146" s="108">
        <v>2</v>
      </c>
      <c r="L146" s="108">
        <v>2</v>
      </c>
      <c r="M146" s="108">
        <v>2</v>
      </c>
      <c r="N146" s="108">
        <v>2</v>
      </c>
      <c r="O146" s="108">
        <v>2</v>
      </c>
      <c r="P146" s="108">
        <v>2</v>
      </c>
      <c r="Q146" s="108">
        <v>2</v>
      </c>
      <c r="R146" s="103">
        <f t="shared" si="17"/>
        <v>16</v>
      </c>
      <c r="S146" s="103">
        <v>16</v>
      </c>
      <c r="T146" s="108">
        <v>2</v>
      </c>
      <c r="U146" s="108">
        <v>2</v>
      </c>
      <c r="V146" s="108">
        <v>2</v>
      </c>
      <c r="W146" s="108">
        <v>0</v>
      </c>
      <c r="X146" s="108">
        <v>2</v>
      </c>
      <c r="Y146" s="108">
        <v>0</v>
      </c>
      <c r="Z146" s="108">
        <v>2</v>
      </c>
      <c r="AA146" s="108">
        <v>0</v>
      </c>
      <c r="AB146" s="103">
        <f t="shared" si="18"/>
        <v>10</v>
      </c>
      <c r="AC146" s="103">
        <v>16</v>
      </c>
      <c r="AD146" s="103">
        <f t="shared" si="15"/>
        <v>36</v>
      </c>
      <c r="AE146" s="107">
        <f t="shared" si="15"/>
        <v>42</v>
      </c>
    </row>
    <row r="147" spans="1:31" s="43" customFormat="1" ht="17.25" customHeight="1" x14ac:dyDescent="0.25">
      <c r="A147" s="101">
        <v>138</v>
      </c>
      <c r="B147" s="100" t="s">
        <v>522</v>
      </c>
      <c r="C147" s="108">
        <v>2</v>
      </c>
      <c r="D147" s="108">
        <v>2</v>
      </c>
      <c r="E147" s="108">
        <v>2</v>
      </c>
      <c r="F147" s="108">
        <v>2</v>
      </c>
      <c r="G147" s="108">
        <v>2</v>
      </c>
      <c r="H147" s="103">
        <f t="shared" si="16"/>
        <v>10</v>
      </c>
      <c r="I147" s="103">
        <v>10</v>
      </c>
      <c r="J147" s="108">
        <v>2</v>
      </c>
      <c r="K147" s="108">
        <v>2</v>
      </c>
      <c r="L147" s="108">
        <v>2</v>
      </c>
      <c r="M147" s="108">
        <v>2</v>
      </c>
      <c r="N147" s="108">
        <v>2</v>
      </c>
      <c r="O147" s="108">
        <v>2</v>
      </c>
      <c r="P147" s="108">
        <v>2</v>
      </c>
      <c r="Q147" s="108">
        <v>2</v>
      </c>
      <c r="R147" s="103">
        <f t="shared" si="17"/>
        <v>16</v>
      </c>
      <c r="S147" s="103">
        <v>16</v>
      </c>
      <c r="T147" s="108">
        <v>2</v>
      </c>
      <c r="U147" s="108">
        <v>2</v>
      </c>
      <c r="V147" s="108">
        <v>2</v>
      </c>
      <c r="W147" s="108">
        <v>2</v>
      </c>
      <c r="X147" s="108">
        <v>2</v>
      </c>
      <c r="Y147" s="108">
        <v>0</v>
      </c>
      <c r="Z147" s="108">
        <v>2</v>
      </c>
      <c r="AA147" s="108">
        <v>2</v>
      </c>
      <c r="AB147" s="103">
        <f t="shared" si="18"/>
        <v>14</v>
      </c>
      <c r="AC147" s="103">
        <v>16</v>
      </c>
      <c r="AD147" s="103">
        <f t="shared" si="15"/>
        <v>40</v>
      </c>
      <c r="AE147" s="107">
        <f t="shared" si="15"/>
        <v>42</v>
      </c>
    </row>
    <row r="148" spans="1:31" s="43" customFormat="1" ht="17.25" customHeight="1" x14ac:dyDescent="0.25">
      <c r="A148" s="101">
        <v>139</v>
      </c>
      <c r="B148" s="104" t="s">
        <v>523</v>
      </c>
      <c r="C148" s="108">
        <v>2</v>
      </c>
      <c r="D148" s="108">
        <v>2</v>
      </c>
      <c r="E148" s="108">
        <v>2</v>
      </c>
      <c r="F148" s="108">
        <v>2</v>
      </c>
      <c r="G148" s="108">
        <v>2</v>
      </c>
      <c r="H148" s="103">
        <f t="shared" si="16"/>
        <v>10</v>
      </c>
      <c r="I148" s="103">
        <v>10</v>
      </c>
      <c r="J148" s="108">
        <v>2</v>
      </c>
      <c r="K148" s="108">
        <v>2</v>
      </c>
      <c r="L148" s="108">
        <v>2</v>
      </c>
      <c r="M148" s="108">
        <v>2</v>
      </c>
      <c r="N148" s="108">
        <v>2</v>
      </c>
      <c r="O148" s="108">
        <v>2</v>
      </c>
      <c r="P148" s="108">
        <v>2</v>
      </c>
      <c r="Q148" s="108">
        <v>2</v>
      </c>
      <c r="R148" s="103">
        <f t="shared" si="17"/>
        <v>16</v>
      </c>
      <c r="S148" s="103">
        <v>16</v>
      </c>
      <c r="T148" s="108">
        <v>2</v>
      </c>
      <c r="U148" s="108">
        <v>2</v>
      </c>
      <c r="V148" s="108">
        <v>2</v>
      </c>
      <c r="W148" s="108">
        <v>1</v>
      </c>
      <c r="X148" s="108">
        <v>2</v>
      </c>
      <c r="Y148" s="108">
        <v>1</v>
      </c>
      <c r="Z148" s="108">
        <v>2</v>
      </c>
      <c r="AA148" s="108">
        <v>1</v>
      </c>
      <c r="AB148" s="103">
        <f t="shared" si="18"/>
        <v>13</v>
      </c>
      <c r="AC148" s="103">
        <v>16</v>
      </c>
      <c r="AD148" s="103">
        <f t="shared" si="15"/>
        <v>39</v>
      </c>
      <c r="AE148" s="107">
        <f t="shared" si="15"/>
        <v>42</v>
      </c>
    </row>
    <row r="149" spans="1:31" s="43" customFormat="1" ht="17.25" customHeight="1" x14ac:dyDescent="0.25">
      <c r="A149" s="101">
        <v>140</v>
      </c>
      <c r="B149" s="100" t="s">
        <v>524</v>
      </c>
      <c r="C149" s="108">
        <v>2</v>
      </c>
      <c r="D149" s="108">
        <v>2</v>
      </c>
      <c r="E149" s="108">
        <v>2</v>
      </c>
      <c r="F149" s="108">
        <v>2</v>
      </c>
      <c r="G149" s="108">
        <v>2</v>
      </c>
      <c r="H149" s="103">
        <f t="shared" si="16"/>
        <v>10</v>
      </c>
      <c r="I149" s="103">
        <v>10</v>
      </c>
      <c r="J149" s="108">
        <v>2</v>
      </c>
      <c r="K149" s="108">
        <v>2</v>
      </c>
      <c r="L149" s="108">
        <v>2</v>
      </c>
      <c r="M149" s="108">
        <v>2</v>
      </c>
      <c r="N149" s="108">
        <v>2</v>
      </c>
      <c r="O149" s="108">
        <v>2</v>
      </c>
      <c r="P149" s="108">
        <v>2</v>
      </c>
      <c r="Q149" s="108">
        <v>2</v>
      </c>
      <c r="R149" s="103">
        <f t="shared" si="17"/>
        <v>16</v>
      </c>
      <c r="S149" s="103">
        <v>16</v>
      </c>
      <c r="T149" s="108">
        <v>2</v>
      </c>
      <c r="U149" s="108">
        <v>2</v>
      </c>
      <c r="V149" s="108">
        <v>2</v>
      </c>
      <c r="W149" s="108">
        <v>1</v>
      </c>
      <c r="X149" s="108">
        <v>2</v>
      </c>
      <c r="Y149" s="108">
        <v>1</v>
      </c>
      <c r="Z149" s="108">
        <v>2</v>
      </c>
      <c r="AA149" s="108">
        <v>0</v>
      </c>
      <c r="AB149" s="103">
        <f t="shared" si="18"/>
        <v>12</v>
      </c>
      <c r="AC149" s="103">
        <v>16</v>
      </c>
      <c r="AD149" s="103">
        <f t="shared" si="15"/>
        <v>38</v>
      </c>
      <c r="AE149" s="107">
        <f t="shared" si="15"/>
        <v>42</v>
      </c>
    </row>
    <row r="150" spans="1:31" s="43" customFormat="1" ht="17.25" customHeight="1" x14ac:dyDescent="0.25">
      <c r="A150" s="101">
        <v>141</v>
      </c>
      <c r="B150" s="100" t="s">
        <v>525</v>
      </c>
      <c r="C150" s="108">
        <v>2</v>
      </c>
      <c r="D150" s="108">
        <v>0</v>
      </c>
      <c r="E150" s="108">
        <v>2</v>
      </c>
      <c r="F150" s="108">
        <v>2</v>
      </c>
      <c r="G150" s="108">
        <v>0</v>
      </c>
      <c r="H150" s="103">
        <f t="shared" si="16"/>
        <v>6</v>
      </c>
      <c r="I150" s="103">
        <v>10</v>
      </c>
      <c r="J150" s="108">
        <v>2</v>
      </c>
      <c r="K150" s="108">
        <v>0</v>
      </c>
      <c r="L150" s="108">
        <v>0</v>
      </c>
      <c r="M150" s="108">
        <v>0</v>
      </c>
      <c r="N150" s="108">
        <v>0</v>
      </c>
      <c r="O150" s="108">
        <v>0</v>
      </c>
      <c r="P150" s="108">
        <v>0</v>
      </c>
      <c r="Q150" s="108">
        <v>0</v>
      </c>
      <c r="R150" s="103">
        <f t="shared" si="17"/>
        <v>2</v>
      </c>
      <c r="S150" s="103">
        <v>16</v>
      </c>
      <c r="T150" s="108">
        <v>2</v>
      </c>
      <c r="U150" s="108">
        <v>2</v>
      </c>
      <c r="V150" s="108">
        <v>0</v>
      </c>
      <c r="W150" s="108">
        <v>0</v>
      </c>
      <c r="X150" s="108">
        <v>2</v>
      </c>
      <c r="Y150" s="108">
        <v>0</v>
      </c>
      <c r="Z150" s="108">
        <v>0</v>
      </c>
      <c r="AA150" s="108">
        <v>0</v>
      </c>
      <c r="AB150" s="103">
        <f t="shared" si="18"/>
        <v>6</v>
      </c>
      <c r="AC150" s="103">
        <v>16</v>
      </c>
      <c r="AD150" s="103">
        <f t="shared" si="15"/>
        <v>14</v>
      </c>
      <c r="AE150" s="107">
        <f t="shared" si="15"/>
        <v>42</v>
      </c>
    </row>
    <row r="151" spans="1:31" s="43" customFormat="1" ht="17.25" customHeight="1" x14ac:dyDescent="0.25">
      <c r="A151" s="101">
        <v>142</v>
      </c>
      <c r="B151" s="100" t="s">
        <v>526</v>
      </c>
      <c r="C151" s="108">
        <v>0</v>
      </c>
      <c r="D151" s="108">
        <v>0</v>
      </c>
      <c r="E151" s="108">
        <v>1</v>
      </c>
      <c r="F151" s="108">
        <v>2</v>
      </c>
      <c r="G151" s="108">
        <v>0</v>
      </c>
      <c r="H151" s="103">
        <f t="shared" si="16"/>
        <v>3</v>
      </c>
      <c r="I151" s="103">
        <v>10</v>
      </c>
      <c r="J151" s="108">
        <v>0</v>
      </c>
      <c r="K151" s="108">
        <v>0</v>
      </c>
      <c r="L151" s="108">
        <v>0</v>
      </c>
      <c r="M151" s="108">
        <v>0</v>
      </c>
      <c r="N151" s="108">
        <v>0</v>
      </c>
      <c r="O151" s="108">
        <v>0</v>
      </c>
      <c r="P151" s="108">
        <v>0</v>
      </c>
      <c r="Q151" s="108">
        <v>0</v>
      </c>
      <c r="R151" s="103">
        <f t="shared" si="17"/>
        <v>0</v>
      </c>
      <c r="S151" s="103">
        <v>16</v>
      </c>
      <c r="T151" s="108">
        <v>2</v>
      </c>
      <c r="U151" s="108">
        <v>2</v>
      </c>
      <c r="V151" s="108">
        <v>0</v>
      </c>
      <c r="W151" s="108">
        <v>0</v>
      </c>
      <c r="X151" s="108">
        <v>2</v>
      </c>
      <c r="Y151" s="108">
        <v>0</v>
      </c>
      <c r="Z151" s="108">
        <v>2</v>
      </c>
      <c r="AA151" s="108">
        <v>0</v>
      </c>
      <c r="AB151" s="103">
        <f t="shared" si="18"/>
        <v>8</v>
      </c>
      <c r="AC151" s="103">
        <v>16</v>
      </c>
      <c r="AD151" s="103">
        <f t="shared" si="15"/>
        <v>11</v>
      </c>
      <c r="AE151" s="107">
        <f t="shared" si="15"/>
        <v>42</v>
      </c>
    </row>
    <row r="152" spans="1:31" s="43" customFormat="1" ht="17.25" customHeight="1" x14ac:dyDescent="0.25">
      <c r="A152" s="101">
        <v>143</v>
      </c>
      <c r="B152" s="100" t="s">
        <v>527</v>
      </c>
      <c r="C152" s="108">
        <v>0</v>
      </c>
      <c r="D152" s="108">
        <v>0</v>
      </c>
      <c r="E152" s="108">
        <v>0</v>
      </c>
      <c r="F152" s="108">
        <v>2</v>
      </c>
      <c r="G152" s="108">
        <v>0</v>
      </c>
      <c r="H152" s="103">
        <f>SUM(C152:G152)</f>
        <v>2</v>
      </c>
      <c r="I152" s="103">
        <v>10</v>
      </c>
      <c r="J152" s="108">
        <v>0</v>
      </c>
      <c r="K152" s="108">
        <v>0</v>
      </c>
      <c r="L152" s="108">
        <v>0</v>
      </c>
      <c r="M152" s="108">
        <v>0</v>
      </c>
      <c r="N152" s="108">
        <v>0</v>
      </c>
      <c r="O152" s="108">
        <v>0</v>
      </c>
      <c r="P152" s="108">
        <v>0</v>
      </c>
      <c r="Q152" s="108">
        <v>0</v>
      </c>
      <c r="R152" s="103">
        <f>SUM(J152:Q152)</f>
        <v>0</v>
      </c>
      <c r="S152" s="103">
        <v>16</v>
      </c>
      <c r="T152" s="108">
        <v>2</v>
      </c>
      <c r="U152" s="108">
        <v>2</v>
      </c>
      <c r="V152" s="108">
        <v>2</v>
      </c>
      <c r="W152" s="108">
        <v>0</v>
      </c>
      <c r="X152" s="108">
        <v>2</v>
      </c>
      <c r="Y152" s="108">
        <v>0</v>
      </c>
      <c r="Z152" s="108">
        <v>0</v>
      </c>
      <c r="AA152" s="108">
        <v>0</v>
      </c>
      <c r="AB152" s="103">
        <f>SUM(T152:AA152)</f>
        <v>8</v>
      </c>
      <c r="AC152" s="103">
        <v>16</v>
      </c>
      <c r="AD152" s="103">
        <f>H152+R152+AB152</f>
        <v>10</v>
      </c>
      <c r="AE152" s="107">
        <f>I152+S152+AC152</f>
        <v>42</v>
      </c>
    </row>
    <row r="153" spans="1:31" s="87" customFormat="1" ht="31.5" customHeight="1" x14ac:dyDescent="0.25">
      <c r="A153" s="118" t="s">
        <v>52</v>
      </c>
      <c r="B153" s="86" t="s">
        <v>311</v>
      </c>
      <c r="C153" s="89">
        <f t="shared" ref="C153:V153" si="19">C15+C8</f>
        <v>181</v>
      </c>
      <c r="D153" s="89">
        <f t="shared" si="19"/>
        <v>106</v>
      </c>
      <c r="E153" s="89">
        <f t="shared" si="19"/>
        <v>74</v>
      </c>
      <c r="F153" s="89">
        <f t="shared" si="19"/>
        <v>268</v>
      </c>
      <c r="G153" s="89">
        <f t="shared" si="19"/>
        <v>159</v>
      </c>
      <c r="H153" s="89">
        <f t="shared" si="19"/>
        <v>788</v>
      </c>
      <c r="I153" s="89">
        <f t="shared" si="19"/>
        <v>1430</v>
      </c>
      <c r="J153" s="89">
        <f t="shared" si="19"/>
        <v>207</v>
      </c>
      <c r="K153" s="89">
        <f t="shared" si="19"/>
        <v>182</v>
      </c>
      <c r="L153" s="89">
        <f t="shared" si="19"/>
        <v>182</v>
      </c>
      <c r="M153" s="89">
        <f t="shared" si="19"/>
        <v>138</v>
      </c>
      <c r="N153" s="89">
        <f t="shared" si="19"/>
        <v>148</v>
      </c>
      <c r="O153" s="89">
        <f t="shared" si="19"/>
        <v>137</v>
      </c>
      <c r="P153" s="89">
        <f t="shared" si="19"/>
        <v>132</v>
      </c>
      <c r="Q153" s="89">
        <f t="shared" si="19"/>
        <v>121</v>
      </c>
      <c r="R153" s="89">
        <f t="shared" si="19"/>
        <v>1247</v>
      </c>
      <c r="S153" s="89">
        <f t="shared" si="19"/>
        <v>2288</v>
      </c>
      <c r="T153" s="89">
        <f t="shared" si="19"/>
        <v>246</v>
      </c>
      <c r="U153" s="89">
        <f t="shared" si="19"/>
        <v>162</v>
      </c>
      <c r="V153" s="89">
        <f t="shared" si="19"/>
        <v>174</v>
      </c>
      <c r="W153" s="89">
        <f>W15+W8</f>
        <v>40</v>
      </c>
      <c r="X153" s="89">
        <f>X15+X8</f>
        <v>274</v>
      </c>
      <c r="Y153" s="89">
        <f t="shared" ref="Y153:AE153" si="20">Y15+Y8</f>
        <v>78</v>
      </c>
      <c r="Z153" s="89">
        <f t="shared" si="20"/>
        <v>66</v>
      </c>
      <c r="AA153" s="89">
        <f t="shared" si="20"/>
        <v>21</v>
      </c>
      <c r="AB153" s="89">
        <f t="shared" si="20"/>
        <v>1061</v>
      </c>
      <c r="AC153" s="89">
        <f t="shared" si="20"/>
        <v>2288</v>
      </c>
      <c r="AD153" s="89">
        <f t="shared" si="20"/>
        <v>3096</v>
      </c>
      <c r="AE153" s="89">
        <f t="shared" si="20"/>
        <v>6006</v>
      </c>
    </row>
    <row r="154" spans="1:31" ht="17.25" customHeight="1" x14ac:dyDescent="0.25">
      <c r="A154" s="120"/>
      <c r="B154" s="121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122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  <row r="155" spans="1:31" s="90" customFormat="1" ht="17.25" customHeight="1" x14ac:dyDescent="0.25">
      <c r="A155" s="123"/>
      <c r="B155" s="124"/>
      <c r="C155" s="124"/>
      <c r="D155" s="124">
        <f>D153/2</f>
        <v>53</v>
      </c>
      <c r="E155" s="124">
        <f>E153/2</f>
        <v>37</v>
      </c>
      <c r="F155" s="124">
        <f>F153/2</f>
        <v>134</v>
      </c>
      <c r="G155" s="124"/>
      <c r="H155" s="125">
        <f>H153/I153</f>
        <v>0.55104895104895102</v>
      </c>
      <c r="I155" s="124"/>
      <c r="J155" s="124"/>
      <c r="K155" s="124"/>
      <c r="L155" s="124"/>
      <c r="M155" s="124"/>
      <c r="N155" s="124"/>
      <c r="O155" s="124"/>
      <c r="P155" s="124"/>
      <c r="Q155" s="124"/>
      <c r="R155" s="125">
        <f>R153/S153</f>
        <v>0.5450174825174825</v>
      </c>
      <c r="S155" s="124"/>
      <c r="T155" s="124"/>
      <c r="U155" s="124"/>
      <c r="V155" s="124"/>
      <c r="W155" s="124"/>
      <c r="X155" s="124"/>
      <c r="Y155" s="124"/>
      <c r="Z155" s="124"/>
      <c r="AA155" s="124"/>
      <c r="AB155" s="125">
        <f>AB153/AC153</f>
        <v>0.4637237762237762</v>
      </c>
      <c r="AC155" s="124"/>
      <c r="AD155" s="125">
        <f>AD153/AE153</f>
        <v>0.51548451548451546</v>
      </c>
      <c r="AE155" s="124"/>
    </row>
    <row r="156" spans="1:31" s="90" customFormat="1" ht="17.25" customHeight="1" x14ac:dyDescent="0.25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</row>
    <row r="157" spans="1:31" s="90" customFormat="1" ht="17.25" customHeight="1" x14ac:dyDescent="0.25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</row>
    <row r="158" spans="1:31" s="90" customFormat="1" ht="45" customHeight="1" x14ac:dyDescent="0.25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</row>
    <row r="159" spans="1:31" s="90" customFormat="1" ht="17.25" customHeight="1" x14ac:dyDescent="0.25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</row>
    <row r="160" spans="1:31" ht="17.25" customHeight="1" x14ac:dyDescent="0.25">
      <c r="A160" s="120"/>
      <c r="B160" s="121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126"/>
    </row>
    <row r="161" spans="1:31" ht="17.25" customHeight="1" x14ac:dyDescent="0.25">
      <c r="A161" s="120"/>
      <c r="B161" s="121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126"/>
    </row>
    <row r="162" spans="1:31" ht="17.25" customHeight="1" x14ac:dyDescent="0.25">
      <c r="A162" s="120"/>
      <c r="B162" s="121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126"/>
    </row>
    <row r="163" spans="1:31" ht="17.25" customHeight="1" x14ac:dyDescent="0.25">
      <c r="A163" s="120"/>
      <c r="B163" s="121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126"/>
    </row>
    <row r="164" spans="1:31" ht="17.25" customHeight="1" x14ac:dyDescent="0.25">
      <c r="A164" s="120"/>
      <c r="B164" s="121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126"/>
    </row>
    <row r="165" spans="1:31" ht="17.25" customHeight="1" x14ac:dyDescent="0.25">
      <c r="A165" s="120"/>
      <c r="B165" s="121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126"/>
    </row>
    <row r="166" spans="1:31" ht="29.25" customHeight="1" x14ac:dyDescent="0.25">
      <c r="A166" s="120"/>
      <c r="B166" s="121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126"/>
    </row>
    <row r="167" spans="1:31" ht="17.25" customHeight="1" x14ac:dyDescent="0.25">
      <c r="A167" s="120"/>
      <c r="B167" s="121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126"/>
    </row>
    <row r="168" spans="1:31" ht="17.25" customHeight="1" x14ac:dyDescent="0.25">
      <c r="A168" s="120"/>
      <c r="B168" s="121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126"/>
    </row>
    <row r="169" spans="1:31" ht="17.25" customHeight="1" x14ac:dyDescent="0.25">
      <c r="A169" s="120"/>
      <c r="B169" s="121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126"/>
    </row>
    <row r="170" spans="1:31" ht="17.25" customHeight="1" x14ac:dyDescent="0.25">
      <c r="A170" s="120"/>
      <c r="B170" s="121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126"/>
    </row>
    <row r="171" spans="1:31" ht="17.25" customHeight="1" x14ac:dyDescent="0.25">
      <c r="A171" s="120"/>
      <c r="B171" s="121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126"/>
    </row>
    <row r="172" spans="1:31" ht="17.25" customHeight="1" x14ac:dyDescent="0.25">
      <c r="A172" s="120"/>
      <c r="B172" s="121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126"/>
    </row>
    <row r="173" spans="1:31" ht="17.25" customHeight="1" x14ac:dyDescent="0.25">
      <c r="A173" s="120"/>
      <c r="B173" s="121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126"/>
    </row>
    <row r="174" spans="1:31" ht="17.25" customHeight="1" x14ac:dyDescent="0.25">
      <c r="A174" s="120"/>
      <c r="B174" s="121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126"/>
    </row>
    <row r="175" spans="1:31" ht="17.25" customHeight="1" x14ac:dyDescent="0.25">
      <c r="A175" s="120"/>
      <c r="B175" s="121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126"/>
    </row>
    <row r="176" spans="1:31" ht="17.25" customHeight="1" x14ac:dyDescent="0.25">
      <c r="A176" s="120"/>
      <c r="B176" s="121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126"/>
    </row>
    <row r="177" spans="1:31" ht="17.25" customHeight="1" x14ac:dyDescent="0.25">
      <c r="A177" s="120"/>
      <c r="B177" s="121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126"/>
    </row>
    <row r="178" spans="1:31" ht="17.25" customHeight="1" x14ac:dyDescent="0.25">
      <c r="A178" s="120"/>
      <c r="B178" s="121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126"/>
    </row>
    <row r="179" spans="1:31" ht="17.25" customHeight="1" x14ac:dyDescent="0.25">
      <c r="A179" s="120"/>
      <c r="B179" s="121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126"/>
    </row>
    <row r="180" spans="1:31" ht="17.25" customHeight="1" x14ac:dyDescent="0.25">
      <c r="A180" s="120"/>
      <c r="B180" s="121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126"/>
    </row>
    <row r="181" spans="1:31" ht="17.25" customHeight="1" x14ac:dyDescent="0.25">
      <c r="A181" s="120"/>
      <c r="B181" s="121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126"/>
    </row>
    <row r="182" spans="1:31" ht="17.25" customHeight="1" x14ac:dyDescent="0.25">
      <c r="A182" s="120"/>
      <c r="B182" s="121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126"/>
    </row>
    <row r="183" spans="1:31" ht="17.25" customHeight="1" x14ac:dyDescent="0.25">
      <c r="A183" s="120"/>
      <c r="B183" s="121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126"/>
    </row>
    <row r="184" spans="1:31" ht="16.5" customHeight="1" x14ac:dyDescent="0.25">
      <c r="A184" s="120"/>
      <c r="B184" s="121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126"/>
    </row>
    <row r="185" spans="1:31" ht="16.5" customHeight="1" x14ac:dyDescent="0.25">
      <c r="A185" s="120"/>
      <c r="B185" s="121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126"/>
    </row>
    <row r="186" spans="1:31" ht="16.5" customHeight="1" x14ac:dyDescent="0.25">
      <c r="A186" s="120"/>
      <c r="B186" s="121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126"/>
    </row>
    <row r="187" spans="1:31" ht="16.5" customHeight="1" x14ac:dyDescent="0.25">
      <c r="A187" s="120"/>
      <c r="B187" s="121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126"/>
    </row>
    <row r="188" spans="1:31" ht="16.5" customHeight="1" x14ac:dyDescent="0.25">
      <c r="A188" s="120"/>
      <c r="B188" s="121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126"/>
    </row>
    <row r="189" spans="1:31" ht="16.5" customHeight="1" x14ac:dyDescent="0.25">
      <c r="A189" s="120"/>
      <c r="B189" s="121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126"/>
    </row>
    <row r="190" spans="1:31" ht="17.25" customHeight="1" x14ac:dyDescent="0.25">
      <c r="A190" s="120"/>
      <c r="B190" s="121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126"/>
    </row>
    <row r="191" spans="1:31" ht="17.25" customHeight="1" x14ac:dyDescent="0.25">
      <c r="A191" s="120"/>
      <c r="B191" s="121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126"/>
    </row>
    <row r="192" spans="1:31" ht="17.25" customHeight="1" x14ac:dyDescent="0.25">
      <c r="A192" s="120"/>
      <c r="B192" s="121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126"/>
    </row>
    <row r="193" spans="1:31" ht="17.25" customHeight="1" x14ac:dyDescent="0.25">
      <c r="A193" s="120"/>
      <c r="B193" s="121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126"/>
    </row>
    <row r="194" spans="1:31" ht="17.25" customHeight="1" x14ac:dyDescent="0.25">
      <c r="A194" s="120"/>
      <c r="B194" s="121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126"/>
    </row>
    <row r="195" spans="1:31" ht="17.25" customHeight="1" x14ac:dyDescent="0.25">
      <c r="A195" s="120"/>
      <c r="B195" s="121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126"/>
    </row>
    <row r="196" spans="1:31" ht="17.25" customHeight="1" x14ac:dyDescent="0.25">
      <c r="A196" s="120"/>
      <c r="B196" s="121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126"/>
    </row>
    <row r="197" spans="1:31" ht="17.25" customHeight="1" x14ac:dyDescent="0.25">
      <c r="A197" s="120"/>
      <c r="B197" s="121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126"/>
    </row>
    <row r="198" spans="1:31" ht="17.25" customHeight="1" x14ac:dyDescent="0.25">
      <c r="A198" s="120"/>
      <c r="B198" s="121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126"/>
    </row>
    <row r="199" spans="1:31" ht="17.25" customHeight="1" x14ac:dyDescent="0.25">
      <c r="A199" s="120"/>
      <c r="B199" s="121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126"/>
    </row>
    <row r="200" spans="1:31" ht="17.25" customHeight="1" x14ac:dyDescent="0.25">
      <c r="A200" s="120"/>
      <c r="B200" s="121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126"/>
    </row>
    <row r="201" spans="1:31" ht="17.25" customHeight="1" x14ac:dyDescent="0.25">
      <c r="A201" s="120"/>
      <c r="B201" s="121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126"/>
    </row>
    <row r="202" spans="1:31" ht="17.25" customHeight="1" x14ac:dyDescent="0.25">
      <c r="A202" s="120"/>
      <c r="B202" s="121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126"/>
    </row>
    <row r="203" spans="1:31" ht="18.75" x14ac:dyDescent="0.25">
      <c r="A203" s="120"/>
      <c r="B203" s="121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126"/>
    </row>
    <row r="204" spans="1:31" ht="17.25" customHeight="1" x14ac:dyDescent="0.25">
      <c r="A204" s="120"/>
      <c r="B204" s="121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126"/>
    </row>
    <row r="205" spans="1:31" ht="17.25" customHeight="1" x14ac:dyDescent="0.25">
      <c r="A205" s="120"/>
      <c r="B205" s="121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126"/>
    </row>
    <row r="206" spans="1:31" ht="17.25" customHeight="1" x14ac:dyDescent="0.25">
      <c r="A206" s="120"/>
      <c r="B206" s="121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126"/>
    </row>
    <row r="207" spans="1:31" ht="17.25" customHeight="1" x14ac:dyDescent="0.25">
      <c r="A207" s="120"/>
      <c r="B207" s="121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126"/>
    </row>
    <row r="208" spans="1:31" ht="17.25" customHeight="1" x14ac:dyDescent="0.25">
      <c r="A208" s="120"/>
      <c r="B208" s="121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126"/>
    </row>
    <row r="209" spans="1:31" ht="17.25" customHeight="1" x14ac:dyDescent="0.25">
      <c r="A209" s="120"/>
      <c r="B209" s="121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126"/>
    </row>
    <row r="210" spans="1:31" ht="17.25" customHeight="1" x14ac:dyDescent="0.25">
      <c r="A210" s="120"/>
      <c r="B210" s="121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126"/>
    </row>
    <row r="211" spans="1:31" ht="17.25" customHeight="1" x14ac:dyDescent="0.25">
      <c r="A211" s="120"/>
      <c r="B211" s="121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126"/>
    </row>
    <row r="212" spans="1:31" ht="17.25" customHeight="1" x14ac:dyDescent="0.25">
      <c r="A212" s="120"/>
      <c r="B212" s="121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126"/>
    </row>
    <row r="213" spans="1:31" ht="17.25" customHeight="1" x14ac:dyDescent="0.25">
      <c r="A213" s="120"/>
      <c r="B213" s="121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126"/>
    </row>
    <row r="214" spans="1:31" ht="17.25" customHeight="1" x14ac:dyDescent="0.25">
      <c r="A214" s="120"/>
      <c r="B214" s="121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126"/>
    </row>
    <row r="215" spans="1:31" ht="17.25" customHeight="1" x14ac:dyDescent="0.25">
      <c r="A215" s="120"/>
      <c r="B215" s="121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126"/>
    </row>
    <row r="216" spans="1:31" ht="17.25" customHeight="1" x14ac:dyDescent="0.25">
      <c r="A216" s="120"/>
      <c r="B216" s="121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126"/>
    </row>
    <row r="217" spans="1:31" ht="17.25" customHeight="1" x14ac:dyDescent="0.25">
      <c r="A217" s="120"/>
      <c r="B217" s="12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126"/>
    </row>
    <row r="218" spans="1:31" ht="17.25" customHeight="1" x14ac:dyDescent="0.25">
      <c r="A218" s="120"/>
      <c r="B218" s="121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126"/>
    </row>
    <row r="219" spans="1:31" ht="17.25" customHeight="1" x14ac:dyDescent="0.25">
      <c r="A219" s="120"/>
      <c r="B219" s="121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126"/>
    </row>
    <row r="220" spans="1:31" ht="17.25" customHeight="1" x14ac:dyDescent="0.25">
      <c r="A220" s="120"/>
      <c r="B220" s="121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126"/>
    </row>
    <row r="221" spans="1:31" ht="17.25" customHeight="1" x14ac:dyDescent="0.25">
      <c r="A221" s="120"/>
      <c r="B221" s="121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126"/>
    </row>
    <row r="222" spans="1:31" ht="17.25" customHeight="1" x14ac:dyDescent="0.25">
      <c r="A222" s="120"/>
      <c r="B222" s="121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126"/>
    </row>
    <row r="223" spans="1:31" ht="15.75" customHeight="1" x14ac:dyDescent="0.25">
      <c r="A223" s="120"/>
      <c r="B223" s="121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126"/>
    </row>
    <row r="224" spans="1:31" ht="15.75" customHeight="1" x14ac:dyDescent="0.25">
      <c r="A224" s="120"/>
      <c r="B224" s="121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126"/>
    </row>
    <row r="225" spans="1:31" ht="15.75" customHeight="1" x14ac:dyDescent="0.25">
      <c r="A225" s="120"/>
      <c r="B225" s="121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126"/>
    </row>
    <row r="226" spans="1:31" ht="15.75" customHeight="1" x14ac:dyDescent="0.25">
      <c r="A226" s="120"/>
      <c r="B226" s="121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126"/>
    </row>
    <row r="227" spans="1:31" ht="15.75" customHeight="1" x14ac:dyDescent="0.25">
      <c r="A227" s="120"/>
      <c r="B227" s="121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126"/>
    </row>
    <row r="228" spans="1:31" ht="15.75" customHeight="1" x14ac:dyDescent="0.25">
      <c r="A228" s="120"/>
      <c r="B228" s="121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126"/>
    </row>
    <row r="229" spans="1:31" ht="15.75" customHeight="1" x14ac:dyDescent="0.25">
      <c r="A229" s="120"/>
      <c r="B229" s="121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126"/>
    </row>
    <row r="230" spans="1:31" ht="15.75" customHeight="1" x14ac:dyDescent="0.25">
      <c r="A230" s="120"/>
      <c r="B230" s="121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126"/>
    </row>
    <row r="231" spans="1:31" ht="15.75" customHeight="1" x14ac:dyDescent="0.25">
      <c r="A231" s="120"/>
      <c r="B231" s="121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126"/>
    </row>
    <row r="232" spans="1:31" ht="15.75" customHeight="1" x14ac:dyDescent="0.25">
      <c r="A232" s="120"/>
      <c r="B232" s="121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126"/>
    </row>
    <row r="233" spans="1:31" ht="15.75" customHeight="1" x14ac:dyDescent="0.25">
      <c r="A233" s="120"/>
      <c r="B233" s="121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126"/>
    </row>
    <row r="234" spans="1:31" ht="15.75" customHeight="1" x14ac:dyDescent="0.25">
      <c r="A234" s="120"/>
      <c r="B234" s="121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126"/>
    </row>
    <row r="235" spans="1:31" ht="15.75" customHeight="1" x14ac:dyDescent="0.25">
      <c r="A235" s="120"/>
      <c r="B235" s="121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126"/>
    </row>
    <row r="236" spans="1:31" ht="15.75" customHeight="1" x14ac:dyDescent="0.25">
      <c r="A236" s="120"/>
      <c r="B236" s="121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126"/>
    </row>
    <row r="237" spans="1:31" ht="15.75" customHeight="1" x14ac:dyDescent="0.25">
      <c r="A237" s="120"/>
      <c r="B237" s="121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126"/>
    </row>
    <row r="238" spans="1:31" ht="15.75" customHeight="1" x14ac:dyDescent="0.25">
      <c r="A238" s="120"/>
      <c r="B238" s="121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126"/>
    </row>
    <row r="239" spans="1:31" ht="15.75" customHeight="1" x14ac:dyDescent="0.25">
      <c r="A239" s="120"/>
      <c r="B239" s="121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126"/>
    </row>
    <row r="240" spans="1:31" ht="15.75" customHeight="1" x14ac:dyDescent="0.25">
      <c r="A240" s="120"/>
      <c r="B240" s="121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126"/>
    </row>
    <row r="241" spans="1:31" ht="15.75" customHeight="1" x14ac:dyDescent="0.25">
      <c r="A241" s="120"/>
      <c r="B241" s="121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126"/>
    </row>
    <row r="242" spans="1:31" ht="15.75" customHeight="1" x14ac:dyDescent="0.25">
      <c r="A242" s="120"/>
      <c r="B242" s="121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126"/>
    </row>
    <row r="243" spans="1:31" ht="15.75" customHeight="1" x14ac:dyDescent="0.25">
      <c r="A243" s="120"/>
      <c r="B243" s="121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126"/>
    </row>
    <row r="244" spans="1:31" ht="15.75" customHeight="1" x14ac:dyDescent="0.25">
      <c r="A244" s="120"/>
      <c r="B244" s="121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126"/>
    </row>
    <row r="245" spans="1:31" ht="15.75" customHeight="1" x14ac:dyDescent="0.25">
      <c r="A245" s="120"/>
      <c r="B245" s="121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126"/>
    </row>
    <row r="246" spans="1:31" ht="15.75" customHeight="1" x14ac:dyDescent="0.25">
      <c r="A246" s="120"/>
      <c r="B246" s="121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126"/>
    </row>
    <row r="247" spans="1:31" ht="15.75" customHeight="1" x14ac:dyDescent="0.25">
      <c r="A247" s="120"/>
      <c r="B247" s="121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126"/>
    </row>
    <row r="248" spans="1:31" ht="15.75" customHeight="1" x14ac:dyDescent="0.25">
      <c r="A248" s="120"/>
      <c r="B248" s="121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126"/>
    </row>
    <row r="249" spans="1:31" ht="16.5" customHeight="1" x14ac:dyDescent="0.25">
      <c r="A249" s="120"/>
      <c r="B249" s="121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126"/>
    </row>
    <row r="250" spans="1:31" ht="15.75" customHeight="1" x14ac:dyDescent="0.25">
      <c r="A250" s="120"/>
      <c r="B250" s="121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126"/>
    </row>
    <row r="251" spans="1:31" ht="15.75" customHeight="1" x14ac:dyDescent="0.25">
      <c r="A251" s="120"/>
      <c r="B251" s="121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126"/>
    </row>
    <row r="252" spans="1:31" ht="15.75" customHeight="1" x14ac:dyDescent="0.25">
      <c r="A252" s="120"/>
      <c r="B252" s="121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126"/>
    </row>
    <row r="253" spans="1:31" ht="15.75" customHeight="1" x14ac:dyDescent="0.25">
      <c r="A253" s="120"/>
      <c r="B253" s="121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126"/>
    </row>
    <row r="254" spans="1:31" ht="15.75" customHeight="1" x14ac:dyDescent="0.25">
      <c r="A254" s="120"/>
      <c r="B254" s="121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126"/>
    </row>
    <row r="255" spans="1:31" ht="15.75" customHeight="1" x14ac:dyDescent="0.25">
      <c r="A255" s="120"/>
      <c r="B255" s="121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126"/>
    </row>
    <row r="256" spans="1:31" ht="15.75" customHeight="1" x14ac:dyDescent="0.25">
      <c r="A256" s="120"/>
      <c r="B256" s="121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126"/>
    </row>
    <row r="257" spans="1:31" ht="15.75" customHeight="1" x14ac:dyDescent="0.25">
      <c r="A257" s="120"/>
      <c r="B257" s="121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126"/>
    </row>
    <row r="258" spans="1:31" ht="15.75" customHeight="1" x14ac:dyDescent="0.25">
      <c r="A258" s="120"/>
      <c r="B258" s="121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126"/>
    </row>
    <row r="259" spans="1:31" ht="15.75" customHeight="1" x14ac:dyDescent="0.25">
      <c r="A259" s="120"/>
      <c r="B259" s="121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126"/>
    </row>
    <row r="260" spans="1:31" ht="15.75" customHeight="1" x14ac:dyDescent="0.25">
      <c r="A260" s="120"/>
      <c r="B260" s="121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126"/>
    </row>
    <row r="261" spans="1:31" ht="15.75" customHeight="1" x14ac:dyDescent="0.25">
      <c r="A261" s="120"/>
      <c r="B261" s="121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126"/>
    </row>
    <row r="262" spans="1:31" ht="15.75" customHeight="1" x14ac:dyDescent="0.25">
      <c r="A262" s="120"/>
      <c r="B262" s="121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126"/>
    </row>
    <row r="263" spans="1:31" ht="15.75" customHeight="1" x14ac:dyDescent="0.25">
      <c r="A263" s="120"/>
      <c r="B263" s="121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126"/>
    </row>
    <row r="264" spans="1:31" ht="17.25" customHeight="1" x14ac:dyDescent="0.25">
      <c r="A264" s="120"/>
      <c r="B264" s="121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126"/>
    </row>
    <row r="265" spans="1:31" ht="17.25" customHeight="1" x14ac:dyDescent="0.25">
      <c r="A265" s="120"/>
      <c r="B265" s="121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126"/>
    </row>
    <row r="266" spans="1:31" ht="17.25" customHeight="1" x14ac:dyDescent="0.25">
      <c r="A266" s="120"/>
      <c r="B266" s="121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126"/>
    </row>
    <row r="267" spans="1:31" ht="17.25" customHeight="1" x14ac:dyDescent="0.25">
      <c r="A267" s="120"/>
      <c r="B267" s="121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126"/>
    </row>
    <row r="268" spans="1:31" ht="17.25" customHeight="1" x14ac:dyDescent="0.25">
      <c r="A268" s="120"/>
      <c r="B268" s="121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126"/>
    </row>
    <row r="269" spans="1:31" ht="17.25" customHeight="1" x14ac:dyDescent="0.25">
      <c r="A269" s="120"/>
      <c r="B269" s="121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126"/>
    </row>
    <row r="270" spans="1:31" ht="17.25" customHeight="1" x14ac:dyDescent="0.25">
      <c r="A270" s="120"/>
      <c r="B270" s="121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126"/>
    </row>
    <row r="271" spans="1:31" ht="17.25" customHeight="1" x14ac:dyDescent="0.25">
      <c r="A271" s="120"/>
      <c r="B271" s="121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126"/>
    </row>
    <row r="272" spans="1:31" ht="17.25" customHeight="1" x14ac:dyDescent="0.25">
      <c r="A272" s="120"/>
      <c r="B272" s="121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126"/>
    </row>
    <row r="273" spans="1:31" ht="17.25" customHeight="1" x14ac:dyDescent="0.25">
      <c r="A273" s="120"/>
      <c r="B273" s="121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126"/>
    </row>
    <row r="274" spans="1:31" ht="17.25" customHeight="1" x14ac:dyDescent="0.25">
      <c r="A274" s="120"/>
      <c r="B274" s="121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126"/>
    </row>
    <row r="275" spans="1:31" ht="17.25" customHeight="1" x14ac:dyDescent="0.25">
      <c r="A275" s="120"/>
      <c r="B275" s="121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126"/>
    </row>
    <row r="276" spans="1:31" ht="17.25" customHeight="1" x14ac:dyDescent="0.25">
      <c r="A276" s="120"/>
      <c r="B276" s="121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126"/>
    </row>
    <row r="277" spans="1:31" ht="17.25" customHeight="1" x14ac:dyDescent="0.25">
      <c r="A277" s="120"/>
      <c r="B277" s="121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126"/>
    </row>
    <row r="278" spans="1:31" ht="17.25" customHeight="1" x14ac:dyDescent="0.25">
      <c r="A278" s="120"/>
      <c r="B278" s="121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126"/>
    </row>
    <row r="279" spans="1:31" ht="17.25" customHeight="1" x14ac:dyDescent="0.25">
      <c r="A279" s="120"/>
      <c r="B279" s="121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126"/>
    </row>
    <row r="280" spans="1:31" ht="17.25" customHeight="1" x14ac:dyDescent="0.25">
      <c r="A280" s="120"/>
      <c r="B280" s="121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126"/>
    </row>
    <row r="281" spans="1:31" ht="17.25" customHeight="1" x14ac:dyDescent="0.25">
      <c r="A281" s="120"/>
      <c r="B281" s="121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126"/>
    </row>
    <row r="282" spans="1:31" ht="17.25" customHeight="1" x14ac:dyDescent="0.25">
      <c r="A282" s="120"/>
      <c r="B282" s="121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126"/>
    </row>
    <row r="283" spans="1:31" ht="17.25" customHeight="1" x14ac:dyDescent="0.25">
      <c r="A283" s="120"/>
      <c r="B283" s="121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126"/>
    </row>
    <row r="284" spans="1:31" ht="17.25" customHeight="1" x14ac:dyDescent="0.25">
      <c r="A284" s="120"/>
      <c r="B284" s="121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126"/>
    </row>
    <row r="285" spans="1:31" ht="17.25" customHeight="1" x14ac:dyDescent="0.25">
      <c r="A285" s="120"/>
      <c r="B285" s="121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126"/>
    </row>
    <row r="286" spans="1:31" ht="17.25" customHeight="1" x14ac:dyDescent="0.25">
      <c r="A286" s="120"/>
      <c r="B286" s="121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126"/>
    </row>
    <row r="287" spans="1:31" ht="17.25" customHeight="1" x14ac:dyDescent="0.25">
      <c r="A287" s="120"/>
      <c r="B287" s="121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126"/>
    </row>
    <row r="288" spans="1:31" ht="17.25" customHeight="1" x14ac:dyDescent="0.25">
      <c r="A288" s="120"/>
      <c r="B288" s="121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126"/>
    </row>
    <row r="289" spans="1:31" ht="17.25" customHeight="1" x14ac:dyDescent="0.25">
      <c r="A289" s="120"/>
      <c r="B289" s="121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126"/>
    </row>
    <row r="290" spans="1:31" ht="17.25" customHeight="1" x14ac:dyDescent="0.25">
      <c r="A290" s="120"/>
      <c r="B290" s="121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126"/>
    </row>
    <row r="291" spans="1:31" ht="17.25" customHeight="1" x14ac:dyDescent="0.25">
      <c r="A291" s="120"/>
      <c r="B291" s="121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126"/>
    </row>
    <row r="292" spans="1:31" ht="17.25" customHeight="1" x14ac:dyDescent="0.25">
      <c r="A292" s="120"/>
      <c r="B292" s="121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126"/>
    </row>
    <row r="293" spans="1:31" ht="17.25" customHeight="1" x14ac:dyDescent="0.25">
      <c r="A293" s="120"/>
      <c r="B293" s="121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126"/>
    </row>
    <row r="294" spans="1:31" ht="17.25" customHeight="1" x14ac:dyDescent="0.25">
      <c r="A294" s="120"/>
      <c r="B294" s="121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126"/>
    </row>
    <row r="295" spans="1:31" ht="17.25" customHeight="1" x14ac:dyDescent="0.25">
      <c r="A295" s="120"/>
      <c r="B295" s="121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126"/>
    </row>
    <row r="296" spans="1:31" ht="18.75" x14ac:dyDescent="0.25">
      <c r="A296" s="120"/>
      <c r="B296" s="121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126"/>
    </row>
    <row r="297" spans="1:31" ht="18.75" x14ac:dyDescent="0.25">
      <c r="A297" s="120"/>
      <c r="B297" s="121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126"/>
    </row>
    <row r="298" spans="1:31" ht="18.75" x14ac:dyDescent="0.25">
      <c r="A298" s="120"/>
      <c r="B298" s="121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126"/>
    </row>
    <row r="299" spans="1:31" ht="18.75" x14ac:dyDescent="0.25">
      <c r="A299" s="120"/>
      <c r="B299" s="121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126"/>
    </row>
    <row r="300" spans="1:31" ht="18.75" x14ac:dyDescent="0.25">
      <c r="A300" s="120"/>
      <c r="B300" s="121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126"/>
    </row>
    <row r="301" spans="1:31" ht="18.75" x14ac:dyDescent="0.25">
      <c r="A301" s="120"/>
      <c r="B301" s="121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126"/>
    </row>
    <row r="302" spans="1:31" ht="18.75" x14ac:dyDescent="0.25">
      <c r="A302" s="120"/>
      <c r="B302" s="121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126"/>
    </row>
    <row r="303" spans="1:31" ht="18.75" x14ac:dyDescent="0.25">
      <c r="A303" s="120"/>
      <c r="B303" s="121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126"/>
    </row>
    <row r="304" spans="1:31" ht="18.75" x14ac:dyDescent="0.25">
      <c r="A304" s="120"/>
      <c r="B304" s="121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126"/>
    </row>
    <row r="305" spans="1:31" ht="18.75" x14ac:dyDescent="0.25">
      <c r="A305" s="120"/>
      <c r="B305" s="121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126"/>
    </row>
    <row r="306" spans="1:31" ht="18.75" x14ac:dyDescent="0.25">
      <c r="A306" s="120"/>
      <c r="B306" s="121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126"/>
    </row>
    <row r="307" spans="1:31" ht="18.75" x14ac:dyDescent="0.25">
      <c r="A307" s="120"/>
      <c r="B307" s="121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126"/>
    </row>
    <row r="308" spans="1:31" ht="18.75" x14ac:dyDescent="0.25">
      <c r="A308" s="120"/>
      <c r="B308" s="121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126"/>
    </row>
    <row r="309" spans="1:31" ht="18.75" x14ac:dyDescent="0.25">
      <c r="A309" s="120"/>
      <c r="B309" s="121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126"/>
    </row>
    <row r="310" spans="1:31" ht="18.75" x14ac:dyDescent="0.25">
      <c r="A310" s="120"/>
      <c r="B310" s="121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126"/>
    </row>
    <row r="311" spans="1:31" ht="18.75" x14ac:dyDescent="0.25">
      <c r="A311" s="120"/>
      <c r="B311" s="121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126"/>
    </row>
    <row r="312" spans="1:31" ht="18.75" x14ac:dyDescent="0.25">
      <c r="A312" s="120"/>
      <c r="B312" s="121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126"/>
    </row>
    <row r="313" spans="1:31" ht="18.75" x14ac:dyDescent="0.25">
      <c r="A313" s="120"/>
      <c r="B313" s="121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126"/>
    </row>
    <row r="314" spans="1:31" ht="18.75" x14ac:dyDescent="0.25">
      <c r="A314" s="120"/>
      <c r="B314" s="121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126"/>
    </row>
    <row r="315" spans="1:31" ht="18.75" x14ac:dyDescent="0.25">
      <c r="A315" s="120"/>
      <c r="B315" s="121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126"/>
    </row>
    <row r="316" spans="1:31" ht="18.75" x14ac:dyDescent="0.25">
      <c r="A316" s="120"/>
      <c r="B316" s="121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126"/>
    </row>
    <row r="317" spans="1:31" ht="18.75" x14ac:dyDescent="0.25">
      <c r="A317" s="120"/>
      <c r="B317" s="121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126"/>
    </row>
    <row r="318" spans="1:31" ht="18.75" x14ac:dyDescent="0.25">
      <c r="A318" s="120"/>
      <c r="B318" s="121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126"/>
    </row>
    <row r="319" spans="1:31" ht="18.75" x14ac:dyDescent="0.25">
      <c r="A319" s="120"/>
      <c r="B319" s="121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126"/>
    </row>
    <row r="320" spans="1:31" ht="18.75" x14ac:dyDescent="0.25">
      <c r="A320" s="120"/>
      <c r="B320" s="121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126"/>
    </row>
    <row r="321" spans="1:31" ht="18.75" x14ac:dyDescent="0.25">
      <c r="A321" s="120"/>
      <c r="B321" s="121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126"/>
    </row>
    <row r="322" spans="1:31" ht="18.75" x14ac:dyDescent="0.25">
      <c r="A322" s="120"/>
      <c r="B322" s="121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126"/>
    </row>
    <row r="323" spans="1:31" ht="18.75" x14ac:dyDescent="0.25">
      <c r="A323" s="120"/>
      <c r="B323" s="121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126"/>
    </row>
    <row r="324" spans="1:31" ht="18.75" x14ac:dyDescent="0.25">
      <c r="A324" s="120"/>
      <c r="B324" s="121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126"/>
    </row>
    <row r="325" spans="1:31" ht="18.75" x14ac:dyDescent="0.25">
      <c r="A325" s="120"/>
      <c r="B325" s="121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126"/>
    </row>
    <row r="326" spans="1:31" ht="18.75" x14ac:dyDescent="0.25">
      <c r="A326" s="120"/>
      <c r="B326" s="121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126"/>
    </row>
    <row r="327" spans="1:31" ht="18.75" x14ac:dyDescent="0.25">
      <c r="A327" s="120"/>
      <c r="B327" s="121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126"/>
    </row>
    <row r="328" spans="1:31" ht="18.75" x14ac:dyDescent="0.25">
      <c r="A328" s="120"/>
      <c r="B328" s="121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126"/>
    </row>
    <row r="329" spans="1:31" ht="18.75" x14ac:dyDescent="0.25">
      <c r="A329" s="120"/>
      <c r="B329" s="121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126"/>
    </row>
    <row r="330" spans="1:31" ht="18.75" x14ac:dyDescent="0.25">
      <c r="A330" s="120"/>
      <c r="B330" s="121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126"/>
    </row>
    <row r="331" spans="1:31" ht="18.75" x14ac:dyDescent="0.25">
      <c r="A331" s="120"/>
      <c r="B331" s="121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126"/>
    </row>
    <row r="332" spans="1:31" ht="18.75" x14ac:dyDescent="0.25">
      <c r="A332" s="120"/>
      <c r="B332" s="121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126"/>
    </row>
    <row r="333" spans="1:31" ht="18.75" x14ac:dyDescent="0.25">
      <c r="A333" s="120"/>
      <c r="B333" s="121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126"/>
    </row>
    <row r="334" spans="1:31" ht="18.75" x14ac:dyDescent="0.25">
      <c r="A334" s="120"/>
      <c r="B334" s="121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126"/>
    </row>
    <row r="335" spans="1:31" ht="18.75" x14ac:dyDescent="0.25">
      <c r="A335" s="120"/>
      <c r="B335" s="121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126"/>
    </row>
    <row r="336" spans="1:31" ht="18.75" x14ac:dyDescent="0.25">
      <c r="A336" s="120"/>
      <c r="B336" s="121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126"/>
    </row>
    <row r="337" spans="1:31" ht="18.75" x14ac:dyDescent="0.25">
      <c r="A337" s="120"/>
      <c r="B337" s="121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126"/>
    </row>
    <row r="338" spans="1:31" ht="18.75" x14ac:dyDescent="0.25">
      <c r="A338" s="120"/>
      <c r="B338" s="121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126"/>
    </row>
    <row r="339" spans="1:31" ht="18.75" x14ac:dyDescent="0.25">
      <c r="A339" s="120"/>
      <c r="B339" s="121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126"/>
    </row>
    <row r="340" spans="1:31" ht="18.75" x14ac:dyDescent="0.25">
      <c r="A340" s="120"/>
      <c r="B340" s="121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126"/>
    </row>
    <row r="341" spans="1:31" ht="18.75" x14ac:dyDescent="0.25">
      <c r="A341" s="120"/>
      <c r="B341" s="121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126"/>
    </row>
    <row r="342" spans="1:31" ht="18.75" x14ac:dyDescent="0.25">
      <c r="A342" s="120"/>
      <c r="B342" s="121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126"/>
    </row>
    <row r="343" spans="1:31" ht="18.75" x14ac:dyDescent="0.25">
      <c r="A343" s="120"/>
      <c r="B343" s="121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126"/>
    </row>
    <row r="344" spans="1:31" ht="18.75" x14ac:dyDescent="0.25">
      <c r="A344" s="120"/>
      <c r="B344" s="121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126"/>
    </row>
    <row r="345" spans="1:31" ht="18.75" x14ac:dyDescent="0.25">
      <c r="A345" s="120"/>
      <c r="B345" s="121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126"/>
    </row>
    <row r="346" spans="1:31" ht="18.75" x14ac:dyDescent="0.25">
      <c r="A346" s="120"/>
      <c r="B346" s="121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126"/>
    </row>
    <row r="347" spans="1:31" ht="18.75" x14ac:dyDescent="0.25">
      <c r="A347" s="120"/>
      <c r="B347" s="121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126"/>
    </row>
    <row r="348" spans="1:31" ht="18.75" x14ac:dyDescent="0.25">
      <c r="A348" s="120"/>
      <c r="B348" s="121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126"/>
    </row>
    <row r="349" spans="1:31" ht="18.75" x14ac:dyDescent="0.25">
      <c r="A349" s="120"/>
      <c r="B349" s="121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126"/>
    </row>
    <row r="350" spans="1:31" ht="18.75" x14ac:dyDescent="0.25">
      <c r="A350" s="120"/>
      <c r="B350" s="121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126"/>
    </row>
    <row r="351" spans="1:31" ht="18.75" x14ac:dyDescent="0.25">
      <c r="A351" s="120"/>
      <c r="B351" s="121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126"/>
    </row>
    <row r="352" spans="1:31" ht="18.75" x14ac:dyDescent="0.25">
      <c r="A352" s="120"/>
      <c r="B352" s="121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126"/>
    </row>
    <row r="353" spans="1:31" ht="18.75" x14ac:dyDescent="0.25">
      <c r="A353" s="120"/>
      <c r="B353" s="121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126"/>
    </row>
    <row r="354" spans="1:31" ht="18.75" x14ac:dyDescent="0.25">
      <c r="A354" s="120"/>
      <c r="B354" s="121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126"/>
    </row>
    <row r="355" spans="1:31" ht="18.75" x14ac:dyDescent="0.25">
      <c r="A355" s="120"/>
      <c r="B355" s="121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126"/>
    </row>
    <row r="356" spans="1:31" ht="18.75" x14ac:dyDescent="0.25">
      <c r="A356" s="120"/>
      <c r="B356" s="121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126"/>
    </row>
    <row r="357" spans="1:31" ht="18.75" x14ac:dyDescent="0.25">
      <c r="A357" s="120"/>
      <c r="B357" s="121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126"/>
    </row>
    <row r="358" spans="1:31" ht="18.75" x14ac:dyDescent="0.25">
      <c r="A358" s="120"/>
      <c r="B358" s="121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126"/>
    </row>
    <row r="359" spans="1:31" ht="18.75" x14ac:dyDescent="0.25">
      <c r="A359" s="120"/>
      <c r="B359" s="121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126"/>
    </row>
    <row r="360" spans="1:31" ht="18.75" x14ac:dyDescent="0.25">
      <c r="A360" s="120"/>
      <c r="B360" s="121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126"/>
    </row>
    <row r="361" spans="1:31" ht="18.75" x14ac:dyDescent="0.25">
      <c r="A361" s="120"/>
      <c r="B361" s="121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126"/>
    </row>
    <row r="362" spans="1:31" ht="18.75" x14ac:dyDescent="0.25">
      <c r="A362" s="120"/>
      <c r="B362" s="121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126"/>
    </row>
    <row r="363" spans="1:31" ht="18.75" x14ac:dyDescent="0.25">
      <c r="A363" s="120"/>
      <c r="B363" s="121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126"/>
    </row>
    <row r="364" spans="1:31" ht="18.75" x14ac:dyDescent="0.25">
      <c r="A364" s="120"/>
      <c r="B364" s="121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126"/>
    </row>
    <row r="365" spans="1:31" ht="18.75" x14ac:dyDescent="0.25">
      <c r="A365" s="120"/>
      <c r="B365" s="121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126"/>
    </row>
    <row r="366" spans="1:31" ht="18.75" x14ac:dyDescent="0.25">
      <c r="A366" s="120"/>
      <c r="B366" s="121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126"/>
    </row>
    <row r="367" spans="1:31" ht="18.75" x14ac:dyDescent="0.25">
      <c r="A367" s="120"/>
      <c r="B367" s="121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126"/>
    </row>
    <row r="368" spans="1:31" ht="18.75" x14ac:dyDescent="0.25">
      <c r="A368" s="120"/>
      <c r="B368" s="121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126"/>
    </row>
    <row r="369" spans="1:31" ht="18.75" x14ac:dyDescent="0.25">
      <c r="A369" s="120"/>
      <c r="B369" s="121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126"/>
    </row>
    <row r="370" spans="1:31" ht="18.75" x14ac:dyDescent="0.25">
      <c r="A370" s="120"/>
      <c r="B370" s="121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126"/>
    </row>
    <row r="371" spans="1:31" ht="18.75" x14ac:dyDescent="0.25">
      <c r="A371" s="120"/>
      <c r="B371" s="121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126"/>
    </row>
    <row r="372" spans="1:31" ht="18.75" x14ac:dyDescent="0.25">
      <c r="A372" s="120"/>
      <c r="B372" s="121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126"/>
    </row>
    <row r="373" spans="1:31" ht="18.75" x14ac:dyDescent="0.25">
      <c r="A373" s="120"/>
      <c r="B373" s="121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126"/>
    </row>
    <row r="374" spans="1:31" ht="18.75" x14ac:dyDescent="0.25">
      <c r="A374" s="120"/>
      <c r="B374" s="121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126"/>
    </row>
    <row r="375" spans="1:31" ht="18.75" x14ac:dyDescent="0.25">
      <c r="A375" s="120"/>
      <c r="B375" s="121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126"/>
    </row>
    <row r="376" spans="1:31" ht="18.75" x14ac:dyDescent="0.25">
      <c r="A376" s="120"/>
      <c r="B376" s="121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126"/>
    </row>
    <row r="377" spans="1:31" ht="18.75" x14ac:dyDescent="0.25">
      <c r="A377" s="120"/>
      <c r="B377" s="121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126"/>
    </row>
    <row r="378" spans="1:31" ht="18.75" x14ac:dyDescent="0.25">
      <c r="A378" s="120"/>
      <c r="B378" s="121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126"/>
    </row>
    <row r="379" spans="1:31" ht="18.75" x14ac:dyDescent="0.25">
      <c r="A379" s="120"/>
      <c r="B379" s="121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126"/>
    </row>
    <row r="380" spans="1:31" ht="18.75" x14ac:dyDescent="0.25">
      <c r="A380" s="120"/>
      <c r="B380" s="121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126"/>
    </row>
    <row r="381" spans="1:31" ht="18.75" x14ac:dyDescent="0.25">
      <c r="A381" s="120"/>
      <c r="B381" s="121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126"/>
    </row>
    <row r="382" spans="1:31" ht="18.75" x14ac:dyDescent="0.25">
      <c r="A382" s="120"/>
      <c r="B382" s="121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126"/>
    </row>
    <row r="383" spans="1:31" ht="18.75" x14ac:dyDescent="0.25">
      <c r="A383" s="120"/>
      <c r="B383" s="121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126"/>
    </row>
    <row r="384" spans="1:31" ht="18.75" x14ac:dyDescent="0.25">
      <c r="A384" s="120"/>
      <c r="B384" s="121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126"/>
    </row>
    <row r="385" spans="1:31" ht="18.75" x14ac:dyDescent="0.25">
      <c r="A385" s="120"/>
      <c r="B385" s="121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126"/>
    </row>
    <row r="386" spans="1:31" ht="18.75" x14ac:dyDescent="0.25">
      <c r="A386" s="120"/>
      <c r="B386" s="121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126"/>
    </row>
    <row r="387" spans="1:31" ht="18.75" x14ac:dyDescent="0.25">
      <c r="A387" s="120"/>
      <c r="B387" s="121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126"/>
    </row>
    <row r="388" spans="1:31" ht="18.75" x14ac:dyDescent="0.25">
      <c r="A388" s="120"/>
      <c r="B388" s="121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126"/>
    </row>
    <row r="389" spans="1:31" ht="18.75" x14ac:dyDescent="0.25">
      <c r="A389" s="120"/>
      <c r="B389" s="121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126"/>
    </row>
    <row r="390" spans="1:31" ht="18.75" x14ac:dyDescent="0.25">
      <c r="A390" s="120"/>
      <c r="B390" s="121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126"/>
    </row>
    <row r="391" spans="1:31" ht="18.75" x14ac:dyDescent="0.25">
      <c r="A391" s="120"/>
      <c r="B391" s="121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126"/>
    </row>
    <row r="392" spans="1:31" ht="18.75" x14ac:dyDescent="0.25">
      <c r="A392" s="120"/>
      <c r="B392" s="121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126"/>
    </row>
    <row r="393" spans="1:31" ht="18.75" x14ac:dyDescent="0.25">
      <c r="A393" s="120"/>
      <c r="B393" s="121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126"/>
    </row>
  </sheetData>
  <autoFilter ref="A8:AF153" xr:uid="{00000000-0009-0000-0000-000007000000}"/>
  <customSheetViews>
    <customSheetView guid="{AEA2E2E3-5B32-4875-901B-B78609C8AED7}" scale="74" showPageBreaks="1" fitToPage="1" printArea="1" view="pageBreakPreview" topLeftCell="A40">
      <selection activeCell="A2" sqref="A2:AB2"/>
      <pageMargins left="0.55118110236220474" right="0.31496062992125984" top="0.51181102362204722" bottom="0.74803149606299213" header="0.31496062992125984" footer="0.31496062992125984"/>
      <pageSetup paperSize="9" scale="18" fitToHeight="0" orientation="landscape" horizontalDpi="300" verticalDpi="300" r:id="rId1"/>
    </customSheetView>
    <customSheetView guid="{BC3DAF18-7010-4F12-AA15-743444918B74}" scale="55" showPageBreaks="1" fitToPage="1" printArea="1" view="pageBreakPreview" topLeftCell="A48">
      <selection activeCell="B58" sqref="B58:AA58"/>
      <pageMargins left="0.55118110236220474" right="0.31496062992125984" top="0.51181102362204722" bottom="0.74803149606299213" header="0.31496062992125984" footer="0.31496062992125984"/>
      <pageSetup paperSize="8" scale="27" fitToHeight="0" orientation="landscape" horizontalDpi="300" verticalDpi="300" r:id="rId2"/>
    </customSheetView>
  </customSheetViews>
  <mergeCells count="16">
    <mergeCell ref="A1:AE1"/>
    <mergeCell ref="A3:A6"/>
    <mergeCell ref="B3:B6"/>
    <mergeCell ref="AE3:AE6"/>
    <mergeCell ref="AF3:AF6"/>
    <mergeCell ref="C4:I4"/>
    <mergeCell ref="H5:H6"/>
    <mergeCell ref="I5:I6"/>
    <mergeCell ref="R5:R6"/>
    <mergeCell ref="S5:S6"/>
    <mergeCell ref="C3:AC3"/>
    <mergeCell ref="T4:AC4"/>
    <mergeCell ref="AB5:AB6"/>
    <mergeCell ref="AC5:AC6"/>
    <mergeCell ref="AD3:AD6"/>
    <mergeCell ref="J4:S4"/>
  </mergeCells>
  <pageMargins left="0.19685039370078741" right="0.19685039370078741" top="0.19685039370078741" bottom="0.19685039370078741" header="0.31496062992125984" footer="0.31496062992125984"/>
  <pageSetup paperSize="8" scale="49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Справка (2)</vt:lpstr>
      <vt:lpstr>По учреждениям</vt:lpstr>
      <vt:lpstr>Справка</vt:lpstr>
      <vt:lpstr>Лист3</vt:lpstr>
      <vt:lpstr>Лист1</vt:lpstr>
      <vt:lpstr>Таблица 3</vt:lpstr>
      <vt:lpstr>'Справка (2)'!Заголовки_для_печати</vt:lpstr>
      <vt:lpstr>'Таблица 3'!Заголовки_для_печати</vt:lpstr>
      <vt:lpstr>'Справка (2)'!Область_печати</vt:lpstr>
      <vt:lpstr>'Таблица 3'!Область_печати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2026-03-24T14:31:04Z</cp:lastPrinted>
  <dcterms:created xsi:type="dcterms:W3CDTF">2014-06-30T06:14:19Z</dcterms:created>
  <dcterms:modified xsi:type="dcterms:W3CDTF">2026-05-18T13:30:01Z</dcterms:modified>
</cp:coreProperties>
</file>