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3560" windowHeight="1128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2" sheetId="8" r:id="rId6"/>
  </sheets>
  <definedNames>
    <definedName name="_xlnm._FilterDatabase" localSheetId="0" hidden="1">'Справка (2)'!$A$16:$R$16</definedName>
    <definedName name="_xlnm._FilterDatabase" localSheetId="5" hidden="1">'Таблица 2'!$A$9:$AN$154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2'!$A$2:$AG$155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2'!$A$1:$AG$155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2'!$A:$B,'Таблица 2'!$4:$8</definedName>
    <definedName name="_xlnm.Print_Area" localSheetId="0">'Справка (2)'!$A$1:$R$79</definedName>
    <definedName name="_xlnm.Print_Area" localSheetId="5">'Таблица 2'!$A$1:$AG$159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8" i="8" l="1"/>
  <c r="AG125" i="8" l="1"/>
  <c r="AD125" i="8"/>
  <c r="V125" i="8"/>
  <c r="M125" i="8"/>
  <c r="AF125" i="8" l="1"/>
  <c r="V137" i="8"/>
  <c r="AG153" i="8" l="1"/>
  <c r="AD153" i="8"/>
  <c r="M153" i="8"/>
  <c r="AG152" i="8"/>
  <c r="AD152" i="8"/>
  <c r="V152" i="8"/>
  <c r="M152" i="8"/>
  <c r="AG151" i="8"/>
  <c r="AD151" i="8"/>
  <c r="V151" i="8"/>
  <c r="M151" i="8"/>
  <c r="AG150" i="8"/>
  <c r="AD150" i="8"/>
  <c r="V150" i="8"/>
  <c r="M150" i="8"/>
  <c r="AG149" i="8"/>
  <c r="AD149" i="8"/>
  <c r="V149" i="8"/>
  <c r="M149" i="8"/>
  <c r="AG148" i="8"/>
  <c r="AD148" i="8"/>
  <c r="V148" i="8"/>
  <c r="M148" i="8"/>
  <c r="AG147" i="8"/>
  <c r="AD147" i="8"/>
  <c r="V147" i="8"/>
  <c r="M147" i="8"/>
  <c r="AG146" i="8"/>
  <c r="AD146" i="8"/>
  <c r="V146" i="8"/>
  <c r="M146" i="8"/>
  <c r="AG145" i="8"/>
  <c r="AD145" i="8"/>
  <c r="V145" i="8"/>
  <c r="M145" i="8"/>
  <c r="AG144" i="8"/>
  <c r="AD144" i="8"/>
  <c r="V144" i="8"/>
  <c r="M144" i="8"/>
  <c r="AG143" i="8"/>
  <c r="AD143" i="8"/>
  <c r="V143" i="8"/>
  <c r="M143" i="8"/>
  <c r="AG142" i="8"/>
  <c r="AD142" i="8"/>
  <c r="V142" i="8"/>
  <c r="M142" i="8"/>
  <c r="AG141" i="8"/>
  <c r="AD141" i="8"/>
  <c r="V141" i="8"/>
  <c r="M141" i="8"/>
  <c r="AG140" i="8"/>
  <c r="AD140" i="8"/>
  <c r="V140" i="8"/>
  <c r="M140" i="8"/>
  <c r="AG139" i="8"/>
  <c r="AD139" i="8"/>
  <c r="V139" i="8"/>
  <c r="M139" i="8"/>
  <c r="AG138" i="8"/>
  <c r="AD138" i="8"/>
  <c r="V138" i="8"/>
  <c r="M138" i="8"/>
  <c r="AG137" i="8"/>
  <c r="AD137" i="8"/>
  <c r="M137" i="8"/>
  <c r="AG136" i="8"/>
  <c r="AD136" i="8"/>
  <c r="V136" i="8"/>
  <c r="M136" i="8"/>
  <c r="AG135" i="8"/>
  <c r="AD135" i="8"/>
  <c r="V135" i="8"/>
  <c r="M135" i="8"/>
  <c r="AG134" i="8"/>
  <c r="AD134" i="8"/>
  <c r="V134" i="8"/>
  <c r="M134" i="8"/>
  <c r="AG133" i="8"/>
  <c r="AD133" i="8"/>
  <c r="V133" i="8"/>
  <c r="M133" i="8"/>
  <c r="AG132" i="8"/>
  <c r="AD132" i="8"/>
  <c r="V132" i="8"/>
  <c r="M132" i="8"/>
  <c r="AG131" i="8"/>
  <c r="AD131" i="8"/>
  <c r="V131" i="8"/>
  <c r="M131" i="8"/>
  <c r="AG130" i="8"/>
  <c r="AD130" i="8"/>
  <c r="V130" i="8"/>
  <c r="M130" i="8"/>
  <c r="AG129" i="8"/>
  <c r="AD129" i="8"/>
  <c r="V129" i="8"/>
  <c r="M129" i="8"/>
  <c r="AG128" i="8"/>
  <c r="AD128" i="8"/>
  <c r="V128" i="8"/>
  <c r="M128" i="8"/>
  <c r="AG127" i="8"/>
  <c r="AD127" i="8"/>
  <c r="V127" i="8"/>
  <c r="M127" i="8"/>
  <c r="AG126" i="8"/>
  <c r="AD126" i="8"/>
  <c r="V126" i="8"/>
  <c r="M126" i="8"/>
  <c r="AG124" i="8"/>
  <c r="AD124" i="8"/>
  <c r="V124" i="8"/>
  <c r="M124" i="8"/>
  <c r="AG123" i="8"/>
  <c r="AD123" i="8"/>
  <c r="V123" i="8"/>
  <c r="M123" i="8"/>
  <c r="AG122" i="8"/>
  <c r="AD122" i="8"/>
  <c r="V122" i="8"/>
  <c r="M122" i="8"/>
  <c r="AG121" i="8"/>
  <c r="AD121" i="8"/>
  <c r="V121" i="8"/>
  <c r="M121" i="8"/>
  <c r="AG120" i="8"/>
  <c r="AD120" i="8"/>
  <c r="V120" i="8"/>
  <c r="M120" i="8"/>
  <c r="AG119" i="8"/>
  <c r="AD119" i="8"/>
  <c r="V119" i="8"/>
  <c r="M119" i="8"/>
  <c r="AG118" i="8"/>
  <c r="AD118" i="8"/>
  <c r="V118" i="8"/>
  <c r="M118" i="8"/>
  <c r="AG117" i="8"/>
  <c r="AD117" i="8"/>
  <c r="V117" i="8"/>
  <c r="M117" i="8"/>
  <c r="AG116" i="8"/>
  <c r="AD116" i="8"/>
  <c r="V116" i="8"/>
  <c r="M116" i="8"/>
  <c r="AG115" i="8"/>
  <c r="AD115" i="8"/>
  <c r="V115" i="8"/>
  <c r="M115" i="8"/>
  <c r="AG114" i="8"/>
  <c r="AD114" i="8"/>
  <c r="V114" i="8"/>
  <c r="M114" i="8"/>
  <c r="AG113" i="8"/>
  <c r="AD113" i="8"/>
  <c r="V113" i="8"/>
  <c r="M113" i="8"/>
  <c r="AG112" i="8"/>
  <c r="AD112" i="8"/>
  <c r="V112" i="8"/>
  <c r="M112" i="8"/>
  <c r="AG111" i="8"/>
  <c r="AD111" i="8"/>
  <c r="V111" i="8"/>
  <c r="M111" i="8"/>
  <c r="AG110" i="8"/>
  <c r="AD110" i="8"/>
  <c r="V110" i="8"/>
  <c r="M110" i="8"/>
  <c r="AG109" i="8"/>
  <c r="AD109" i="8"/>
  <c r="V109" i="8"/>
  <c r="M109" i="8"/>
  <c r="AG108" i="8"/>
  <c r="AD108" i="8"/>
  <c r="V108" i="8"/>
  <c r="M108" i="8"/>
  <c r="AG107" i="8"/>
  <c r="AD107" i="8"/>
  <c r="V107" i="8"/>
  <c r="M107" i="8"/>
  <c r="AG106" i="8"/>
  <c r="AD106" i="8"/>
  <c r="V106" i="8"/>
  <c r="M106" i="8"/>
  <c r="AG105" i="8"/>
  <c r="AD105" i="8"/>
  <c r="V105" i="8"/>
  <c r="M105" i="8"/>
  <c r="AG104" i="8"/>
  <c r="AD104" i="8"/>
  <c r="V104" i="8"/>
  <c r="M104" i="8"/>
  <c r="AG103" i="8"/>
  <c r="AD103" i="8"/>
  <c r="V103" i="8"/>
  <c r="M103" i="8"/>
  <c r="AG102" i="8"/>
  <c r="AD102" i="8"/>
  <c r="V102" i="8"/>
  <c r="M102" i="8"/>
  <c r="AG101" i="8"/>
  <c r="AD101" i="8"/>
  <c r="V101" i="8"/>
  <c r="M101" i="8"/>
  <c r="AG100" i="8"/>
  <c r="AD100" i="8"/>
  <c r="V100" i="8"/>
  <c r="M100" i="8"/>
  <c r="AG99" i="8"/>
  <c r="AD99" i="8"/>
  <c r="V99" i="8"/>
  <c r="M99" i="8"/>
  <c r="AG98" i="8"/>
  <c r="AD98" i="8"/>
  <c r="M98" i="8"/>
  <c r="AG97" i="8"/>
  <c r="AD97" i="8"/>
  <c r="V97" i="8"/>
  <c r="M97" i="8"/>
  <c r="AG96" i="8"/>
  <c r="AD96" i="8"/>
  <c r="V96" i="8"/>
  <c r="M96" i="8"/>
  <c r="AG95" i="8"/>
  <c r="AD95" i="8"/>
  <c r="V95" i="8"/>
  <c r="M95" i="8"/>
  <c r="AG94" i="8"/>
  <c r="AD94" i="8"/>
  <c r="V94" i="8"/>
  <c r="M94" i="8"/>
  <c r="AG93" i="8"/>
  <c r="AD93" i="8"/>
  <c r="V93" i="8"/>
  <c r="M93" i="8"/>
  <c r="AG92" i="8"/>
  <c r="AD92" i="8"/>
  <c r="V92" i="8"/>
  <c r="M92" i="8"/>
  <c r="AG91" i="8"/>
  <c r="AD91" i="8"/>
  <c r="V91" i="8"/>
  <c r="M91" i="8"/>
  <c r="AG90" i="8"/>
  <c r="AD90" i="8"/>
  <c r="V90" i="8"/>
  <c r="M90" i="8"/>
  <c r="AG89" i="8"/>
  <c r="AD89" i="8"/>
  <c r="V89" i="8"/>
  <c r="M89" i="8"/>
  <c r="AG88" i="8"/>
  <c r="AD88" i="8"/>
  <c r="V88" i="8"/>
  <c r="M88" i="8"/>
  <c r="AG87" i="8"/>
  <c r="AD87" i="8"/>
  <c r="V87" i="8"/>
  <c r="M87" i="8"/>
  <c r="AG86" i="8"/>
  <c r="AD86" i="8"/>
  <c r="V86" i="8"/>
  <c r="M86" i="8"/>
  <c r="AG85" i="8"/>
  <c r="AD85" i="8"/>
  <c r="V85" i="8"/>
  <c r="M85" i="8"/>
  <c r="AG84" i="8"/>
  <c r="AD84" i="8"/>
  <c r="V84" i="8"/>
  <c r="M84" i="8"/>
  <c r="AG83" i="8"/>
  <c r="AD83" i="8"/>
  <c r="V83" i="8"/>
  <c r="M83" i="8"/>
  <c r="AG82" i="8"/>
  <c r="AD82" i="8"/>
  <c r="V82" i="8"/>
  <c r="M82" i="8"/>
  <c r="AG81" i="8"/>
  <c r="AD81" i="8"/>
  <c r="V81" i="8"/>
  <c r="M81" i="8"/>
  <c r="AG80" i="8"/>
  <c r="AD80" i="8"/>
  <c r="V80" i="8"/>
  <c r="M80" i="8"/>
  <c r="AG79" i="8"/>
  <c r="AD79" i="8"/>
  <c r="V79" i="8"/>
  <c r="M79" i="8"/>
  <c r="AG78" i="8"/>
  <c r="AD78" i="8"/>
  <c r="V78" i="8"/>
  <c r="M78" i="8"/>
  <c r="AG77" i="8"/>
  <c r="AD77" i="8"/>
  <c r="V77" i="8"/>
  <c r="M77" i="8"/>
  <c r="AG76" i="8"/>
  <c r="AD76" i="8"/>
  <c r="V76" i="8"/>
  <c r="M76" i="8"/>
  <c r="AG75" i="8"/>
  <c r="AD75" i="8"/>
  <c r="V75" i="8"/>
  <c r="M75" i="8"/>
  <c r="AG74" i="8"/>
  <c r="AD74" i="8"/>
  <c r="V74" i="8"/>
  <c r="M74" i="8"/>
  <c r="AG73" i="8"/>
  <c r="AD73" i="8"/>
  <c r="V73" i="8"/>
  <c r="M73" i="8"/>
  <c r="AG72" i="8"/>
  <c r="AD72" i="8"/>
  <c r="V72" i="8"/>
  <c r="M72" i="8"/>
  <c r="AG71" i="8"/>
  <c r="AD71" i="8"/>
  <c r="V71" i="8"/>
  <c r="M71" i="8"/>
  <c r="AG70" i="8"/>
  <c r="AD70" i="8"/>
  <c r="V70" i="8"/>
  <c r="M70" i="8"/>
  <c r="AG69" i="8"/>
  <c r="AD69" i="8"/>
  <c r="V69" i="8"/>
  <c r="M69" i="8"/>
  <c r="AG68" i="8"/>
  <c r="AD68" i="8"/>
  <c r="V68" i="8"/>
  <c r="M68" i="8"/>
  <c r="AG67" i="8"/>
  <c r="AD67" i="8"/>
  <c r="V67" i="8"/>
  <c r="M67" i="8"/>
  <c r="AG66" i="8"/>
  <c r="AD66" i="8"/>
  <c r="V66" i="8"/>
  <c r="M66" i="8"/>
  <c r="AG65" i="8"/>
  <c r="AD65" i="8"/>
  <c r="V65" i="8"/>
  <c r="M65" i="8"/>
  <c r="AG64" i="8"/>
  <c r="AD64" i="8"/>
  <c r="V64" i="8"/>
  <c r="M64" i="8"/>
  <c r="AG63" i="8"/>
  <c r="AD63" i="8"/>
  <c r="V63" i="8"/>
  <c r="M63" i="8"/>
  <c r="AG62" i="8"/>
  <c r="AD62" i="8"/>
  <c r="V62" i="8"/>
  <c r="M62" i="8"/>
  <c r="AG61" i="8"/>
  <c r="AD61" i="8"/>
  <c r="V61" i="8"/>
  <c r="M61" i="8"/>
  <c r="AG60" i="8"/>
  <c r="AD60" i="8"/>
  <c r="V60" i="8"/>
  <c r="M60" i="8"/>
  <c r="AG59" i="8"/>
  <c r="AD59" i="8"/>
  <c r="V59" i="8"/>
  <c r="M59" i="8"/>
  <c r="AG58" i="8"/>
  <c r="AD58" i="8"/>
  <c r="V58" i="8"/>
  <c r="M58" i="8"/>
  <c r="AG57" i="8"/>
  <c r="AD57" i="8"/>
  <c r="V57" i="8"/>
  <c r="M57" i="8"/>
  <c r="AG56" i="8"/>
  <c r="AD56" i="8"/>
  <c r="V56" i="8"/>
  <c r="M56" i="8"/>
  <c r="AG55" i="8"/>
  <c r="AD55" i="8"/>
  <c r="V55" i="8"/>
  <c r="M55" i="8"/>
  <c r="AG54" i="8"/>
  <c r="AD54" i="8"/>
  <c r="V54" i="8"/>
  <c r="M54" i="8"/>
  <c r="AG53" i="8"/>
  <c r="AD53" i="8"/>
  <c r="V53" i="8"/>
  <c r="M53" i="8"/>
  <c r="AG52" i="8"/>
  <c r="AD52" i="8"/>
  <c r="V52" i="8"/>
  <c r="M52" i="8"/>
  <c r="AG51" i="8"/>
  <c r="AD51" i="8"/>
  <c r="V51" i="8"/>
  <c r="M51" i="8"/>
  <c r="AG50" i="8"/>
  <c r="AD50" i="8"/>
  <c r="V50" i="8"/>
  <c r="M50" i="8"/>
  <c r="AG49" i="8"/>
  <c r="AD49" i="8"/>
  <c r="V49" i="8"/>
  <c r="M49" i="8"/>
  <c r="AG48" i="8"/>
  <c r="AD48" i="8"/>
  <c r="V48" i="8"/>
  <c r="M48" i="8"/>
  <c r="AG47" i="8"/>
  <c r="AD47" i="8"/>
  <c r="V47" i="8"/>
  <c r="M47" i="8"/>
  <c r="AG46" i="8"/>
  <c r="AD46" i="8"/>
  <c r="V46" i="8"/>
  <c r="M46" i="8"/>
  <c r="AG45" i="8"/>
  <c r="AD45" i="8"/>
  <c r="V45" i="8"/>
  <c r="M45" i="8"/>
  <c r="AG44" i="8"/>
  <c r="AD44" i="8"/>
  <c r="V44" i="8"/>
  <c r="M44" i="8"/>
  <c r="AG43" i="8"/>
  <c r="AD43" i="8"/>
  <c r="V43" i="8"/>
  <c r="M43" i="8"/>
  <c r="AG42" i="8"/>
  <c r="AD42" i="8"/>
  <c r="V42" i="8"/>
  <c r="M42" i="8"/>
  <c r="AG41" i="8"/>
  <c r="AD41" i="8"/>
  <c r="V41" i="8"/>
  <c r="M41" i="8"/>
  <c r="AG40" i="8"/>
  <c r="AD40" i="8"/>
  <c r="V40" i="8"/>
  <c r="M40" i="8"/>
  <c r="AG39" i="8"/>
  <c r="AD39" i="8"/>
  <c r="V39" i="8"/>
  <c r="M39" i="8"/>
  <c r="AG38" i="8"/>
  <c r="AD38" i="8"/>
  <c r="V38" i="8"/>
  <c r="M38" i="8"/>
  <c r="AG37" i="8"/>
  <c r="AD37" i="8"/>
  <c r="V37" i="8"/>
  <c r="M37" i="8"/>
  <c r="AG36" i="8"/>
  <c r="AD36" i="8"/>
  <c r="V36" i="8"/>
  <c r="M36" i="8"/>
  <c r="AG35" i="8"/>
  <c r="AD35" i="8"/>
  <c r="V35" i="8"/>
  <c r="M35" i="8"/>
  <c r="AG34" i="8"/>
  <c r="AD34" i="8"/>
  <c r="V34" i="8"/>
  <c r="M34" i="8"/>
  <c r="AG33" i="8"/>
  <c r="AD33" i="8"/>
  <c r="V33" i="8"/>
  <c r="M33" i="8"/>
  <c r="AG32" i="8"/>
  <c r="AD32" i="8"/>
  <c r="V32" i="8"/>
  <c r="M32" i="8"/>
  <c r="AG31" i="8"/>
  <c r="AD31" i="8"/>
  <c r="V31" i="8"/>
  <c r="M31" i="8"/>
  <c r="AG30" i="8"/>
  <c r="AD30" i="8"/>
  <c r="V30" i="8"/>
  <c r="M30" i="8"/>
  <c r="AG29" i="8"/>
  <c r="AD29" i="8"/>
  <c r="V29" i="8"/>
  <c r="M29" i="8"/>
  <c r="AG28" i="8"/>
  <c r="AD28" i="8"/>
  <c r="V28" i="8"/>
  <c r="M28" i="8"/>
  <c r="AG27" i="8"/>
  <c r="AD27" i="8"/>
  <c r="V27" i="8"/>
  <c r="M27" i="8"/>
  <c r="AG26" i="8"/>
  <c r="AD26" i="8"/>
  <c r="V26" i="8"/>
  <c r="M26" i="8"/>
  <c r="AG25" i="8"/>
  <c r="AD25" i="8"/>
  <c r="V25" i="8"/>
  <c r="M25" i="8"/>
  <c r="AG24" i="8"/>
  <c r="AD24" i="8"/>
  <c r="V24" i="8"/>
  <c r="M24" i="8"/>
  <c r="AG23" i="8"/>
  <c r="AD23" i="8"/>
  <c r="V23" i="8"/>
  <c r="M23" i="8"/>
  <c r="AG22" i="8"/>
  <c r="AD22" i="8"/>
  <c r="V22" i="8"/>
  <c r="M22" i="8"/>
  <c r="AG21" i="8"/>
  <c r="AD21" i="8"/>
  <c r="V21" i="8"/>
  <c r="M21" i="8"/>
  <c r="AG20" i="8"/>
  <c r="AD20" i="8"/>
  <c r="V20" i="8"/>
  <c r="M20" i="8"/>
  <c r="AG19" i="8"/>
  <c r="AD19" i="8"/>
  <c r="V19" i="8"/>
  <c r="M19" i="8"/>
  <c r="AG18" i="8"/>
  <c r="AD18" i="8"/>
  <c r="V18" i="8"/>
  <c r="M18" i="8"/>
  <c r="AG17" i="8"/>
  <c r="AD17" i="8"/>
  <c r="V17" i="8"/>
  <c r="M17" i="8"/>
  <c r="AE16" i="8"/>
  <c r="AC16" i="8"/>
  <c r="AB16" i="8"/>
  <c r="AA16" i="8"/>
  <c r="Z16" i="8"/>
  <c r="Y16" i="8"/>
  <c r="X16" i="8"/>
  <c r="W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D16" i="8"/>
  <c r="C16" i="8"/>
  <c r="AG15" i="8"/>
  <c r="AD15" i="8"/>
  <c r="V15" i="8"/>
  <c r="M15" i="8"/>
  <c r="AG14" i="8"/>
  <c r="AD14" i="8"/>
  <c r="V14" i="8"/>
  <c r="M14" i="8"/>
  <c r="AG13" i="8"/>
  <c r="AD13" i="8"/>
  <c r="V13" i="8"/>
  <c r="M13" i="8"/>
  <c r="AG12" i="8"/>
  <c r="AD12" i="8"/>
  <c r="V12" i="8"/>
  <c r="M12" i="8"/>
  <c r="AG11" i="8"/>
  <c r="AD11" i="8"/>
  <c r="V11" i="8"/>
  <c r="M11" i="8"/>
  <c r="AG10" i="8"/>
  <c r="AD10" i="8"/>
  <c r="V10" i="8"/>
  <c r="M10" i="8"/>
  <c r="AE9" i="8"/>
  <c r="AC9" i="8"/>
  <c r="AB9" i="8"/>
  <c r="AA9" i="8"/>
  <c r="Z9" i="8"/>
  <c r="Y9" i="8"/>
  <c r="X9" i="8"/>
  <c r="W9" i="8"/>
  <c r="U9" i="8"/>
  <c r="T9" i="8"/>
  <c r="S9" i="8"/>
  <c r="R9" i="8"/>
  <c r="Q9" i="8"/>
  <c r="P9" i="8"/>
  <c r="O9" i="8"/>
  <c r="N9" i="8"/>
  <c r="L9" i="8"/>
  <c r="K9" i="8"/>
  <c r="J9" i="8"/>
  <c r="I9" i="8"/>
  <c r="H9" i="8"/>
  <c r="G9" i="8"/>
  <c r="F9" i="8"/>
  <c r="E9" i="8"/>
  <c r="D9" i="8"/>
  <c r="C9" i="8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AF113" i="8"/>
  <c r="AF124" i="8"/>
  <c r="AF126" i="8"/>
  <c r="AF129" i="8"/>
  <c r="AF140" i="8"/>
  <c r="AF141" i="8"/>
  <c r="AF142" i="8"/>
  <c r="AF149" i="8"/>
  <c r="AF150" i="8"/>
  <c r="AF153" i="8"/>
  <c r="AF81" i="8"/>
  <c r="AF56" i="8"/>
  <c r="AF57" i="8"/>
  <c r="AF60" i="8"/>
  <c r="AF61" i="8"/>
  <c r="AF62" i="8"/>
  <c r="AF76" i="8"/>
  <c r="AF77" i="8"/>
  <c r="AF78" i="8"/>
  <c r="C154" i="8"/>
  <c r="AF44" i="8"/>
  <c r="AF12" i="8"/>
  <c r="AF13" i="8"/>
  <c r="AF14" i="8"/>
  <c r="K154" i="8"/>
  <c r="K158" i="8" s="1"/>
  <c r="Y154" i="8"/>
  <c r="AC154" i="8"/>
  <c r="AF28" i="8"/>
  <c r="AF105" i="8"/>
  <c r="Z154" i="8"/>
  <c r="Z156" i="8" s="1"/>
  <c r="AE154" i="8"/>
  <c r="AF82" i="8"/>
  <c r="AF86" i="8"/>
  <c r="AF97" i="8"/>
  <c r="G154" i="8"/>
  <c r="G158" i="8" s="1"/>
  <c r="AF36" i="8"/>
  <c r="AF29" i="8"/>
  <c r="AF52" i="8"/>
  <c r="AF98" i="8"/>
  <c r="AF121" i="8"/>
  <c r="AA154" i="8"/>
  <c r="AF24" i="8"/>
  <c r="AF26" i="8"/>
  <c r="AF27" i="8"/>
  <c r="AF45" i="8"/>
  <c r="AF48" i="8"/>
  <c r="AF67" i="8"/>
  <c r="AF70" i="8"/>
  <c r="AF92" i="8"/>
  <c r="AF93" i="8"/>
  <c r="AF94" i="8"/>
  <c r="AF114" i="8"/>
  <c r="AF118" i="8"/>
  <c r="AF137" i="8"/>
  <c r="AF32" i="8"/>
  <c r="AF102" i="8"/>
  <c r="J154" i="8"/>
  <c r="J158" i="8" s="1"/>
  <c r="O154" i="8"/>
  <c r="O156" i="8" s="1"/>
  <c r="S154" i="8"/>
  <c r="S156" i="8" s="1"/>
  <c r="AF20" i="8"/>
  <c r="AF40" i="8"/>
  <c r="AF42" i="8"/>
  <c r="AF43" i="8"/>
  <c r="AF65" i="8"/>
  <c r="AF89" i="8"/>
  <c r="AF108" i="8"/>
  <c r="AF109" i="8"/>
  <c r="AF110" i="8"/>
  <c r="AF130" i="8"/>
  <c r="AF134" i="8"/>
  <c r="AF33" i="8"/>
  <c r="AF49" i="8"/>
  <c r="AF75" i="8"/>
  <c r="AF91" i="8"/>
  <c r="AF107" i="8"/>
  <c r="AF123" i="8"/>
  <c r="AF139" i="8"/>
  <c r="AF11" i="8"/>
  <c r="AG16" i="8"/>
  <c r="AF37" i="8"/>
  <c r="AF53" i="8"/>
  <c r="AF59" i="8"/>
  <c r="AF74" i="8"/>
  <c r="AF85" i="8"/>
  <c r="AF90" i="8"/>
  <c r="AF101" i="8"/>
  <c r="AF106" i="8"/>
  <c r="AF117" i="8"/>
  <c r="AF122" i="8"/>
  <c r="AF133" i="8"/>
  <c r="AF138" i="8"/>
  <c r="AF10" i="8"/>
  <c r="AF21" i="8"/>
  <c r="AF15" i="8"/>
  <c r="W154" i="8"/>
  <c r="AF18" i="8"/>
  <c r="AF19" i="8"/>
  <c r="AF25" i="8"/>
  <c r="AF34" i="8"/>
  <c r="AF35" i="8"/>
  <c r="AF41" i="8"/>
  <c r="AF50" i="8"/>
  <c r="AF51" i="8"/>
  <c r="AF58" i="8"/>
  <c r="AF83" i="8"/>
  <c r="AF99" i="8"/>
  <c r="AF115" i="8"/>
  <c r="AF131" i="8"/>
  <c r="AF66" i="8"/>
  <c r="AF69" i="8"/>
  <c r="R154" i="8"/>
  <c r="AF73" i="8"/>
  <c r="AF147" i="8"/>
  <c r="M16" i="8"/>
  <c r="AF146" i="8"/>
  <c r="AF145" i="8"/>
  <c r="H154" i="8"/>
  <c r="H158" i="8" s="1"/>
  <c r="T154" i="8"/>
  <c r="T156" i="8" s="1"/>
  <c r="L154" i="8"/>
  <c r="L158" i="8" s="1"/>
  <c r="U154" i="8"/>
  <c r="U156" i="8" s="1"/>
  <c r="V16" i="8"/>
  <c r="V9" i="8"/>
  <c r="AD9" i="8"/>
  <c r="F154" i="8"/>
  <c r="F158" i="8" s="1"/>
  <c r="N154" i="8"/>
  <c r="AD16" i="8"/>
  <c r="D154" i="8"/>
  <c r="D158" i="8" s="1"/>
  <c r="P154" i="8"/>
  <c r="R76" i="1"/>
  <c r="I12" i="1" s="1"/>
  <c r="M9" i="8"/>
  <c r="E154" i="8"/>
  <c r="E158" i="8" s="1"/>
  <c r="I154" i="8"/>
  <c r="I158" i="8" s="1"/>
  <c r="Q154" i="8"/>
  <c r="X154" i="8"/>
  <c r="X156" i="8" s="1"/>
  <c r="AB154" i="8"/>
  <c r="AB156" i="8" s="1"/>
  <c r="AF17" i="8"/>
  <c r="AF22" i="8"/>
  <c r="AF23" i="8"/>
  <c r="AF30" i="8"/>
  <c r="AF31" i="8"/>
  <c r="AF38" i="8"/>
  <c r="AF39" i="8"/>
  <c r="AF46" i="8"/>
  <c r="AF47" i="8"/>
  <c r="AF54" i="8"/>
  <c r="AF55" i="8"/>
  <c r="AF68" i="8"/>
  <c r="AF84" i="8"/>
  <c r="AF100" i="8"/>
  <c r="AF116" i="8"/>
  <c r="AF132" i="8"/>
  <c r="AF148" i="8"/>
  <c r="AF64" i="8"/>
  <c r="AF72" i="8"/>
  <c r="AF80" i="8"/>
  <c r="AF88" i="8"/>
  <c r="AF96" i="8"/>
  <c r="AF104" i="8"/>
  <c r="AF112" i="8"/>
  <c r="AF120" i="8"/>
  <c r="AF128" i="8"/>
  <c r="AF136" i="8"/>
  <c r="AF144" i="8"/>
  <c r="AF152" i="8"/>
  <c r="AF63" i="8"/>
  <c r="AF71" i="8"/>
  <c r="AF79" i="8"/>
  <c r="AF87" i="8"/>
  <c r="AF95" i="8"/>
  <c r="AF103" i="8"/>
  <c r="AF111" i="8"/>
  <c r="AF119" i="8"/>
  <c r="AF127" i="8"/>
  <c r="AF135" i="8"/>
  <c r="AF143" i="8"/>
  <c r="AF151" i="8"/>
  <c r="AF9" i="8" l="1"/>
  <c r="V154" i="8"/>
  <c r="V156" i="8" s="1"/>
  <c r="M154" i="8"/>
  <c r="M156" i="8" s="1"/>
  <c r="AG9" i="8"/>
  <c r="AF16" i="8"/>
  <c r="AD154" i="8"/>
  <c r="AD156" i="8" s="1"/>
  <c r="AF154" i="8" l="1"/>
  <c r="AG154" i="8"/>
</calcChain>
</file>

<file path=xl/sharedStrings.xml><?xml version="1.0" encoding="utf-8"?>
<sst xmlns="http://schemas.openxmlformats.org/spreadsheetml/2006/main" count="750" uniqueCount="529">
  <si>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</si>
  <si>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</si>
  <si>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</si>
  <si>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</si>
  <si>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</si>
  <si>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</si>
  <si>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</si>
  <si>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</si>
  <si>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</si>
  <si>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</si>
  <si>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</si>
  <si>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</si>
  <si>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</si>
  <si>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</si>
  <si>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</si>
  <si>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</si>
  <si>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</si>
  <si>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</si>
  <si>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</si>
  <si>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</si>
  <si>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</si>
  <si>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</si>
  <si>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</si>
  <si>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</si>
  <si>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</si>
  <si>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</si>
  <si>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</si>
  <si>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</si>
  <si>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</si>
  <si>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</si>
  <si>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</si>
  <si>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</si>
  <si>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</si>
  <si>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</si>
  <si>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</si>
  <si>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</si>
  <si>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</si>
  <si>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</si>
  <si>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</si>
  <si>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</si>
  <si>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</si>
  <si>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</si>
  <si>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</si>
  <si>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</si>
  <si>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</si>
  <si>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</si>
  <si>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</si>
  <si>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</si>
  <si>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</si>
  <si>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</si>
  <si>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</si>
  <si>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</si>
  <si>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</si>
  <si>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</si>
  <si>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</si>
  <si>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</si>
  <si>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</si>
  <si>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</si>
  <si>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</si>
  <si>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</si>
  <si>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</si>
  <si>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</si>
  <si>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</si>
  <si>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</si>
  <si>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</si>
  <si>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</si>
  <si>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</si>
  <si>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</si>
  <si>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</si>
  <si>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</si>
  <si>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</si>
  <si>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</si>
  <si>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</si>
  <si>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</si>
  <si>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</si>
  <si>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</si>
  <si>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</si>
  <si>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</si>
  <si>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</si>
  <si>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</si>
  <si>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</si>
  <si>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</si>
  <si>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</si>
  <si>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</si>
  <si>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</si>
  <si>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</si>
  <si>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</si>
  <si>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</si>
  <si>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</si>
  <si>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</si>
  <si>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</si>
  <si>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</si>
  <si>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</si>
  <si>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</si>
  <si>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</si>
  <si>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</si>
  <si>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</si>
  <si>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</si>
  <si>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</si>
  <si>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</si>
  <si>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</si>
  <si>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</si>
  <si>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</si>
  <si>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</si>
  <si>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</si>
  <si>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</si>
  <si>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</si>
  <si>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</si>
  <si>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</si>
  <si>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</si>
  <si>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</si>
  <si>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</si>
  <si>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</si>
  <si>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</si>
  <si>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</si>
  <si>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</si>
  <si>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</si>
  <si>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</si>
  <si>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</si>
  <si>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</si>
  <si>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</si>
  <si>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</si>
  <si>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</si>
  <si>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</si>
  <si>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</si>
  <si>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</si>
  <si>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</si>
  <si>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</si>
  <si>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</si>
  <si>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</si>
  <si>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</si>
  <si>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</si>
  <si>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</si>
  <si>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</si>
  <si>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</si>
  <si>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</si>
  <si>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</si>
  <si>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</si>
  <si>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</si>
  <si>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</si>
  <si>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</si>
  <si>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</si>
  <si>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</si>
  <si>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</si>
  <si>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</si>
  <si>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</si>
  <si>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</si>
  <si>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</si>
  <si>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</si>
  <si>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</si>
  <si>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</si>
  <si>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</si>
  <si>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</si>
  <si>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</si>
  <si>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</si>
  <si>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</si>
  <si>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</si>
  <si>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</si>
  <si>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</si>
  <si>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</si>
  <si>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</si>
  <si>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</si>
  <si>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</si>
  <si>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</si>
  <si>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</si>
  <si>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</si>
  <si>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</si>
  <si>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</si>
  <si>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</si>
  <si>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</si>
  <si>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</si>
  <si>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</si>
  <si>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</si>
  <si>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</si>
  <si>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</si>
  <si>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</si>
  <si>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</si>
  <si>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</si>
  <si>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</si>
  <si>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</si>
  <si>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</si>
  <si>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</si>
  <si>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</si>
  <si>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</si>
  <si>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</si>
  <si>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</si>
  <si>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</si>
  <si>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</si>
  <si>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</si>
  <si>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</si>
  <si>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</si>
  <si>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</si>
  <si>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</si>
  <si>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</si>
  <si>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</si>
  <si>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</si>
  <si>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</si>
  <si>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</si>
  <si>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</si>
  <si>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</si>
  <si>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</si>
  <si>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</si>
  <si>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</si>
  <si>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</si>
  <si>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</si>
  <si>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</si>
  <si>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</si>
  <si>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</si>
  <si>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</si>
  <si>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</si>
  <si>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</si>
  <si>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</si>
  <si>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</si>
  <si>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</si>
  <si>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</si>
  <si>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</si>
  <si>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</si>
  <si>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</si>
  <si>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</si>
  <si>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</si>
  <si>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</si>
  <si>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</si>
  <si>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</si>
  <si>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</si>
  <si>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</si>
  <si>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</si>
  <si>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</si>
  <si>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</si>
  <si>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</si>
  <si>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</si>
  <si>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</si>
  <si>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</si>
  <si>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</si>
  <si>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</si>
  <si>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</si>
  <si>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</si>
  <si>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</si>
  <si>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</si>
  <si>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</si>
  <si>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</si>
  <si>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</si>
  <si>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</si>
  <si>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</si>
  <si>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</si>
  <si>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</si>
  <si>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</si>
  <si>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</si>
  <si>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</si>
  <si>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</si>
  <si>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</si>
  <si>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</si>
  <si>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</si>
  <si>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</si>
  <si>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</si>
  <si>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</si>
  <si>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</si>
  <si>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</si>
  <si>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</si>
  <si>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</si>
  <si>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</si>
  <si>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</si>
  <si>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</si>
  <si>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</si>
  <si>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</si>
  <si>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</si>
  <si>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</si>
  <si>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</si>
  <si>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</si>
  <si>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</si>
  <si>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</si>
  <si>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</si>
  <si>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</si>
  <si>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</si>
  <si>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</si>
  <si>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</si>
  <si>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</si>
  <si>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</si>
  <si>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</si>
  <si>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</si>
  <si>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</si>
  <si>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</si>
  <si>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</si>
  <si>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</si>
  <si>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</si>
  <si>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</si>
  <si>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</si>
  <si>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</si>
  <si>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</si>
  <si>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</si>
  <si>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</si>
  <si>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</si>
  <si>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</si>
  <si>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</si>
  <si>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</si>
  <si>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</si>
  <si>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</si>
  <si>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</si>
  <si>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</si>
  <si>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</si>
  <si>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</si>
  <si>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</si>
  <si>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</si>
  <si>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</si>
  <si>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</si>
  <si>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</si>
  <si>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</si>
  <si>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>да, по всем разделам и подразделам -2;
да, по всем разделам (без подразделов) -1;
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</si>
  <si>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</si>
  <si>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Сумма значений итоговых показателей по муниципальным образованиям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</si>
  <si>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</si>
  <si>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7</t>
  </si>
  <si>
    <t>6</t>
  </si>
  <si>
    <t>Наименование  муниципального образования Ивановской области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</si>
  <si>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</si>
  <si>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</si>
  <si>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</si>
  <si>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</si>
  <si>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</si>
  <si>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</si>
  <si>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</si>
  <si>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</si>
  <si>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</si>
  <si>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</si>
  <si>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3</t>
  </si>
  <si>
    <t>4</t>
  </si>
  <si>
    <t>5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</si>
  <si>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</si>
  <si>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</si>
  <si>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</si>
  <si>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</si>
  <si>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</si>
  <si>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</si>
  <si>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</si>
  <si>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</si>
  <si>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</si>
  <si>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</si>
  <si>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</si>
  <si>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</si>
  <si>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</si>
  <si>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</si>
  <si>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</si>
  <si>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</si>
  <si>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</si>
  <si>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</si>
  <si>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Городские округа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</si>
  <si>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</si>
  <si>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</si>
  <si>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</si>
  <si>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да, предоставлена - 2 ;
нет, не предоставлена - 0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</si>
  <si>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</si>
  <si>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</si>
  <si>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</si>
  <si>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</si>
  <si>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</si>
  <si>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</si>
  <si>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</si>
  <si>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</si>
  <si>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</si>
  <si>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</si>
  <si>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</si>
  <si>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</si>
  <si>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</si>
  <si>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</si>
  <si>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</si>
  <si>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</si>
  <si>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</si>
  <si>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</si>
  <si>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</si>
  <si>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28</t>
  </si>
  <si>
    <t>29</t>
  </si>
  <si>
    <t>30</t>
  </si>
  <si>
    <t>31</t>
  </si>
  <si>
    <t>32</t>
  </si>
  <si>
    <t>33</t>
  </si>
  <si>
    <t>34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</si>
  <si>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</si>
  <si>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</si>
  <si>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</si>
  <si>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</si>
  <si>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</si>
  <si>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</si>
  <si>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</si>
  <si>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</si>
  <si>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</si>
  <si>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</si>
  <si>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</si>
  <si>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</si>
  <si>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</si>
  <si>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</si>
  <si>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</si>
  <si>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</si>
  <si>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</si>
  <si>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</si>
  <si>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</si>
  <si>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</si>
  <si>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</si>
  <si>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</si>
  <si>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</si>
  <si>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</si>
  <si>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</si>
  <si>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</si>
  <si>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</si>
  <si>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</si>
  <si>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</si>
  <si>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</si>
  <si>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</si>
  <si>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</si>
  <si>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</si>
  <si>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</si>
  <si>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</si>
  <si>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</si>
  <si>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</si>
  <si>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</si>
  <si>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</si>
  <si>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</si>
  <si>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</si>
  <si>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</si>
  <si>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</si>
  <si>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</si>
  <si>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</si>
  <si>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</si>
  <si>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</si>
  <si>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</si>
  <si>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</si>
  <si>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</si>
  <si>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</si>
  <si>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</si>
  <si>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</si>
  <si>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</si>
  <si>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</si>
  <si>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</si>
  <si>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</si>
  <si>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</si>
  <si>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</si>
  <si>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</si>
  <si>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</si>
  <si>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</si>
  <si>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</si>
  <si>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</si>
  <si>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</si>
  <si>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</si>
  <si>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</si>
  <si>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</si>
  <si>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</si>
  <si>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</si>
  <si>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</si>
  <si>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</si>
  <si>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</si>
  <si>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</si>
  <si>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</si>
  <si>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</si>
  <si>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</si>
  <si>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</si>
  <si>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</si>
  <si>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</si>
  <si>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</si>
  <si>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</si>
  <si>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</si>
  <si>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</si>
  <si>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</si>
  <si>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</si>
  <si>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</si>
  <si>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</si>
  <si>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</si>
  <si>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</si>
  <si>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</si>
  <si>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</si>
  <si>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</si>
  <si>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</si>
  <si>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</si>
  <si>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</si>
  <si>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</si>
  <si>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</si>
  <si>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</si>
  <si>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</si>
  <si>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</si>
  <si>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</si>
  <si>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</si>
  <si>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</si>
  <si>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</si>
  <si>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</si>
  <si>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</si>
  <si>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</si>
  <si>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</si>
  <si>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</si>
  <si>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</si>
  <si>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</si>
  <si>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</si>
  <si>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</si>
  <si>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</si>
  <si>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</si>
  <si>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</si>
  <si>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</si>
  <si>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</si>
  <si>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</si>
  <si>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</si>
  <si>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</si>
  <si>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</si>
  <si>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</si>
  <si>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</si>
  <si>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</si>
  <si>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</si>
  <si>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</si>
  <si>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</si>
  <si>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</si>
  <si>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</si>
  <si>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</si>
  <si>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</si>
  <si>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</si>
  <si>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</si>
  <si>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</si>
  <si>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</si>
  <si>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</si>
  <si>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</si>
  <si>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</si>
  <si>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</si>
  <si>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</si>
  <si>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</si>
  <si>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</si>
  <si>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</si>
  <si>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</si>
  <si>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</si>
  <si>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</si>
  <si>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</si>
  <si>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</si>
  <si>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</si>
  <si>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</si>
  <si>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Талицко - Мугреевское сельское поселение</t>
  </si>
  <si>
    <t xml:space="preserve">Приложение 2 к  Порядку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</si>
</sst>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2" fillId="0" borderId="0" applyFont="0" applyFill="0" applyBorder="0" applyAlignment="0" applyProtection="0"/>
    <xf numFmtId="0" fontId="37" fillId="0" borderId="0"/>
    <xf numFmtId="9" fontId="32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/>
    </xf>
    <xf numFmtId="16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17" fillId="0" borderId="0" xfId="0" applyFont="1" applyBorder="1" applyProtection="1">
      <protection locked="0"/>
    </xf>
    <xf numFmtId="2" fontId="2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17" fillId="0" borderId="0" xfId="0" applyNumberFormat="1" applyFont="1"/>
    <xf numFmtId="10" fontId="31" fillId="0" borderId="0" xfId="0" applyNumberFormat="1" applyFont="1" applyAlignment="1" applyProtection="1">
      <alignment horizontal="left" vertical="center" wrapText="1"/>
      <protection locked="0"/>
    </xf>
    <xf numFmtId="0" fontId="30" fillId="6" borderId="2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3" fontId="38" fillId="0" borderId="1" xfId="0" applyNumberFormat="1" applyFont="1" applyFill="1" applyBorder="1" applyAlignment="1">
      <alignment horizontal="center" vertical="center" wrapText="1"/>
    </xf>
    <xf numFmtId="10" fontId="31" fillId="0" borderId="0" xfId="5" applyNumberFormat="1" applyFont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4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6" fillId="0" borderId="1" xfId="1" applyFont="1" applyFill="1" applyBorder="1" applyAlignment="1">
      <alignment vertical="center" wrapText="1"/>
    </xf>
    <xf numFmtId="0" fontId="36" fillId="0" borderId="1" xfId="0" applyNumberFormat="1" applyFont="1" applyFill="1" applyBorder="1" applyAlignment="1" applyProtection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3" fillId="6" borderId="2" xfId="0" applyNumberFormat="1" applyFont="1" applyFill="1" applyBorder="1" applyAlignment="1">
      <alignment horizontal="center" vertical="center" wrapText="1"/>
    </xf>
    <xf numFmtId="0" fontId="33" fillId="6" borderId="12" xfId="0" applyNumberFormat="1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16" fontId="33" fillId="6" borderId="2" xfId="0" applyNumberFormat="1" applyFont="1" applyFill="1" applyBorder="1" applyAlignment="1">
      <alignment horizontal="center" vertical="center" wrapText="1"/>
    </xf>
    <xf numFmtId="16" fontId="33" fillId="6" borderId="12" xfId="0" applyNumberFormat="1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10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Процентный" xfId="5" builtinId="5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40" t="s">
        <v>53</v>
      </c>
      <c r="Q1" s="140"/>
      <c r="R1" s="140"/>
    </row>
    <row r="3" spans="1:18" ht="18" customHeight="1" x14ac:dyDescent="0.25">
      <c r="A3" s="144" t="s">
        <v>57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18" ht="24" customHeight="1" x14ac:dyDescent="0.25"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s="40" customFormat="1" ht="30.75" customHeight="1" x14ac:dyDescent="0.25">
      <c r="A7" s="146" t="s">
        <v>21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1" t="s">
        <v>19</v>
      </c>
      <c r="C9" s="151"/>
      <c r="D9" s="150" t="s">
        <v>22</v>
      </c>
      <c r="E9" s="150"/>
      <c r="F9" s="150"/>
      <c r="G9" s="38"/>
      <c r="H9" s="38"/>
      <c r="I9" s="41"/>
      <c r="J9" s="16"/>
    </row>
    <row r="10" spans="1:18" ht="15.75" x14ac:dyDescent="0.25">
      <c r="B10" s="5"/>
      <c r="C10" s="5"/>
      <c r="D10" s="150" t="s">
        <v>6</v>
      </c>
      <c r="E10" s="150"/>
      <c r="F10" s="15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1" t="s">
        <v>54</v>
      </c>
      <c r="C12" s="141"/>
      <c r="D12" s="141"/>
      <c r="E12" s="141"/>
      <c r="F12" s="141"/>
      <c r="G12" s="141"/>
      <c r="H12" s="141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9" t="s">
        <v>37</v>
      </c>
      <c r="B14" s="142" t="s">
        <v>38</v>
      </c>
      <c r="C14" s="139" t="s">
        <v>23</v>
      </c>
      <c r="D14" s="139"/>
      <c r="E14" s="139"/>
      <c r="F14" s="139"/>
      <c r="G14" s="139" t="s">
        <v>39</v>
      </c>
      <c r="H14" s="147" t="s">
        <v>58</v>
      </c>
      <c r="I14" s="148"/>
      <c r="J14" s="148"/>
      <c r="K14" s="148"/>
      <c r="L14" s="148"/>
      <c r="M14" s="148"/>
      <c r="N14" s="148"/>
      <c r="O14" s="148"/>
      <c r="P14" s="148"/>
      <c r="Q14" s="149"/>
      <c r="R14" s="139" t="s">
        <v>56</v>
      </c>
    </row>
    <row r="15" spans="1:18" ht="97.5" customHeight="1" x14ac:dyDescent="0.25">
      <c r="A15" s="139"/>
      <c r="B15" s="142"/>
      <c r="C15" s="139"/>
      <c r="D15" s="139"/>
      <c r="E15" s="139"/>
      <c r="F15" s="139"/>
      <c r="G15" s="139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9"/>
    </row>
    <row r="16" spans="1:18" ht="15.75" x14ac:dyDescent="0.25">
      <c r="A16" s="50">
        <v>1</v>
      </c>
      <c r="B16" s="50">
        <v>2</v>
      </c>
      <c r="C16" s="139">
        <v>3</v>
      </c>
      <c r="D16" s="139"/>
      <c r="E16" s="139"/>
      <c r="F16" s="139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3"/>
      <c r="D17" s="134"/>
      <c r="E17" s="134"/>
      <c r="F17" s="13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3"/>
      <c r="D18" s="134"/>
      <c r="E18" s="134"/>
      <c r="F18" s="13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3"/>
      <c r="D19" s="134"/>
      <c r="E19" s="134"/>
      <c r="F19" s="13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3"/>
      <c r="D20" s="134"/>
      <c r="E20" s="134"/>
      <c r="F20" s="13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3"/>
      <c r="D21" s="134"/>
      <c r="E21" s="134"/>
      <c r="F21" s="13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3"/>
      <c r="D22" s="134"/>
      <c r="E22" s="134"/>
      <c r="F22" s="13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3"/>
      <c r="D23" s="134"/>
      <c r="E23" s="134"/>
      <c r="F23" s="13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3"/>
      <c r="D24" s="134"/>
      <c r="E24" s="134"/>
      <c r="F24" s="13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3"/>
      <c r="D25" s="134"/>
      <c r="E25" s="134"/>
      <c r="F25" s="13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3"/>
      <c r="D26" s="134"/>
      <c r="E26" s="134"/>
      <c r="F26" s="13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3"/>
      <c r="D27" s="134"/>
      <c r="E27" s="134"/>
      <c r="F27" s="13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3"/>
      <c r="D28" s="134"/>
      <c r="E28" s="134"/>
      <c r="F28" s="13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3"/>
      <c r="D29" s="134"/>
      <c r="E29" s="134"/>
      <c r="F29" s="13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3"/>
      <c r="D30" s="134"/>
      <c r="E30" s="134"/>
      <c r="F30" s="13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3"/>
      <c r="D31" s="134"/>
      <c r="E31" s="134"/>
      <c r="F31" s="13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3"/>
      <c r="D32" s="134"/>
      <c r="E32" s="134"/>
      <c r="F32" s="13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3"/>
      <c r="D33" s="134"/>
      <c r="E33" s="134"/>
      <c r="F33" s="13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3"/>
      <c r="D34" s="134"/>
      <c r="E34" s="134"/>
      <c r="F34" s="13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3"/>
      <c r="D35" s="134"/>
      <c r="E35" s="134"/>
      <c r="F35" s="13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3"/>
      <c r="D36" s="134"/>
      <c r="E36" s="134"/>
      <c r="F36" s="13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3"/>
      <c r="D37" s="134"/>
      <c r="E37" s="134"/>
      <c r="F37" s="13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3"/>
      <c r="D38" s="134"/>
      <c r="E38" s="134"/>
      <c r="F38" s="13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3"/>
      <c r="D39" s="134"/>
      <c r="E39" s="134"/>
      <c r="F39" s="13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3"/>
      <c r="D40" s="134"/>
      <c r="E40" s="134"/>
      <c r="F40" s="13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3"/>
      <c r="D41" s="134"/>
      <c r="E41" s="134"/>
      <c r="F41" s="13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3"/>
      <c r="D42" s="134"/>
      <c r="E42" s="134"/>
      <c r="F42" s="13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3"/>
      <c r="D43" s="134"/>
      <c r="E43" s="134"/>
      <c r="F43" s="13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3"/>
      <c r="D44" s="134"/>
      <c r="E44" s="134"/>
      <c r="F44" s="13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3"/>
      <c r="D45" s="134"/>
      <c r="E45" s="134"/>
      <c r="F45" s="13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3"/>
      <c r="D46" s="134"/>
      <c r="E46" s="134"/>
      <c r="F46" s="13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3"/>
      <c r="D47" s="134"/>
      <c r="E47" s="134"/>
      <c r="F47" s="13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3"/>
      <c r="D48" s="134"/>
      <c r="E48" s="134"/>
      <c r="F48" s="13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3"/>
      <c r="D49" s="134"/>
      <c r="E49" s="134"/>
      <c r="F49" s="13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3"/>
      <c r="D50" s="134"/>
      <c r="E50" s="134"/>
      <c r="F50" s="13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3"/>
      <c r="D51" s="134"/>
      <c r="E51" s="134"/>
      <c r="F51" s="13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3"/>
      <c r="D52" s="134"/>
      <c r="E52" s="134"/>
      <c r="F52" s="13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3"/>
      <c r="D53" s="134"/>
      <c r="E53" s="134"/>
      <c r="F53" s="13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3"/>
      <c r="D54" s="134"/>
      <c r="E54" s="134"/>
      <c r="F54" s="13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3"/>
      <c r="D55" s="134"/>
      <c r="E55" s="134"/>
      <c r="F55" s="13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3"/>
      <c r="D56" s="134"/>
      <c r="E56" s="134"/>
      <c r="F56" s="13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3"/>
      <c r="D57" s="134"/>
      <c r="E57" s="134"/>
      <c r="F57" s="13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3"/>
      <c r="D58" s="134"/>
      <c r="E58" s="134"/>
      <c r="F58" s="13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3"/>
      <c r="D59" s="134"/>
      <c r="E59" s="134"/>
      <c r="F59" s="13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3"/>
      <c r="D60" s="134"/>
      <c r="E60" s="134"/>
      <c r="F60" s="13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3"/>
      <c r="D61" s="134"/>
      <c r="E61" s="134"/>
      <c r="F61" s="13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3"/>
      <c r="D62" s="134"/>
      <c r="E62" s="134"/>
      <c r="F62" s="13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3"/>
      <c r="D63" s="134"/>
      <c r="E63" s="134"/>
      <c r="F63" s="13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3"/>
      <c r="D64" s="134"/>
      <c r="E64" s="134"/>
      <c r="F64" s="13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3"/>
      <c r="D65" s="134"/>
      <c r="E65" s="134"/>
      <c r="F65" s="13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3"/>
      <c r="D66" s="134"/>
      <c r="E66" s="134"/>
      <c r="F66" s="13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3"/>
      <c r="D67" s="134"/>
      <c r="E67" s="134"/>
      <c r="F67" s="13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3"/>
      <c r="D68" s="134"/>
      <c r="E68" s="134"/>
      <c r="F68" s="13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3"/>
      <c r="D69" s="134"/>
      <c r="E69" s="134"/>
      <c r="F69" s="13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3"/>
      <c r="D70" s="134"/>
      <c r="E70" s="134"/>
      <c r="F70" s="13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3"/>
      <c r="D71" s="134"/>
      <c r="E71" s="134"/>
      <c r="F71" s="13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3"/>
      <c r="D72" s="134"/>
      <c r="E72" s="134"/>
      <c r="F72" s="13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3"/>
      <c r="D73" s="134"/>
      <c r="E73" s="134"/>
      <c r="F73" s="13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3"/>
      <c r="D74" s="134"/>
      <c r="E74" s="134"/>
      <c r="F74" s="13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3"/>
      <c r="D75" s="134"/>
      <c r="E75" s="134"/>
      <c r="F75" s="13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36" t="s">
        <v>55</v>
      </c>
      <c r="C76" s="137"/>
      <c r="D76" s="137"/>
      <c r="E76" s="137"/>
      <c r="F76" s="13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5" t="s">
        <v>15</v>
      </c>
      <c r="H1" s="155"/>
      <c r="I1" s="155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2" t="s">
        <v>0</v>
      </c>
      <c r="B13" s="152" t="s">
        <v>5</v>
      </c>
      <c r="C13" s="152" t="s">
        <v>9</v>
      </c>
      <c r="D13" s="152" t="s">
        <v>10</v>
      </c>
      <c r="E13" s="152" t="s">
        <v>11</v>
      </c>
      <c r="F13" s="152" t="s">
        <v>12</v>
      </c>
      <c r="G13" s="152" t="s">
        <v>13</v>
      </c>
      <c r="H13" s="152" t="s">
        <v>14</v>
      </c>
      <c r="I13" s="154" t="s">
        <v>18</v>
      </c>
    </row>
    <row r="14" spans="1:9" ht="78.75" customHeight="1" x14ac:dyDescent="0.25">
      <c r="A14" s="153" t="s">
        <v>1</v>
      </c>
      <c r="B14" s="153" t="s">
        <v>1</v>
      </c>
      <c r="C14" s="153" t="s">
        <v>1</v>
      </c>
      <c r="D14" s="152"/>
      <c r="E14" s="152"/>
      <c r="F14" s="152"/>
      <c r="G14" s="152"/>
      <c r="H14" s="152"/>
      <c r="I14" s="154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56" t="s">
        <v>36</v>
      </c>
      <c r="P1" s="155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71" t="s">
        <v>16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24" ht="58.5" customHeight="1" x14ac:dyDescent="0.25">
      <c r="A8" s="159" t="s">
        <v>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3"/>
      <c r="G11" s="173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4"/>
      <c r="G12" s="174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2" t="s">
        <v>23</v>
      </c>
      <c r="B18" s="172"/>
      <c r="C18" s="172"/>
      <c r="D18" s="172"/>
      <c r="E18" s="172" t="s">
        <v>35</v>
      </c>
      <c r="F18" s="172"/>
      <c r="G18" s="172"/>
      <c r="H18" s="172"/>
      <c r="I18" s="172" t="s">
        <v>26</v>
      </c>
      <c r="J18" s="172"/>
      <c r="K18" s="172"/>
      <c r="L18" s="172"/>
      <c r="M18" s="163" t="s">
        <v>25</v>
      </c>
      <c r="N18" s="165" t="s">
        <v>27</v>
      </c>
      <c r="O18" s="166"/>
      <c r="P18" s="167"/>
    </row>
    <row r="19" spans="1:16" ht="97.5" customHeight="1" x14ac:dyDescent="0.25">
      <c r="A19" s="172"/>
      <c r="B19" s="172"/>
      <c r="C19" s="172"/>
      <c r="D19" s="172"/>
      <c r="E19" s="172"/>
      <c r="F19" s="172"/>
      <c r="G19" s="172"/>
      <c r="H19" s="172"/>
      <c r="I19" s="31" t="s">
        <v>24</v>
      </c>
      <c r="J19" s="31" t="s">
        <v>2</v>
      </c>
      <c r="K19" s="31" t="s">
        <v>3</v>
      </c>
      <c r="L19" s="31" t="s">
        <v>4</v>
      </c>
      <c r="M19" s="164"/>
      <c r="N19" s="168"/>
      <c r="O19" s="169"/>
      <c r="P19" s="170"/>
    </row>
    <row r="20" spans="1:16" ht="15.75" x14ac:dyDescent="0.25">
      <c r="A20" s="158">
        <v>1</v>
      </c>
      <c r="B20" s="158"/>
      <c r="C20" s="158"/>
      <c r="D20" s="158"/>
      <c r="E20" s="158">
        <v>2</v>
      </c>
      <c r="F20" s="158"/>
      <c r="G20" s="158"/>
      <c r="H20" s="158"/>
      <c r="I20" s="160">
        <v>3</v>
      </c>
      <c r="J20" s="161"/>
      <c r="K20" s="161"/>
      <c r="L20" s="162"/>
      <c r="M20" s="32">
        <v>4</v>
      </c>
      <c r="N20" s="160">
        <v>5</v>
      </c>
      <c r="O20" s="161"/>
      <c r="P20" s="162"/>
    </row>
    <row r="21" spans="1:16" ht="15.75" x14ac:dyDescent="0.25">
      <c r="A21" s="158"/>
      <c r="B21" s="158"/>
      <c r="C21" s="158"/>
      <c r="D21" s="158"/>
      <c r="E21" s="158"/>
      <c r="F21" s="158"/>
      <c r="G21" s="158"/>
      <c r="H21" s="158"/>
      <c r="I21" s="33"/>
      <c r="J21" s="33"/>
      <c r="K21" s="33"/>
      <c r="L21" s="32"/>
      <c r="M21" s="32"/>
      <c r="N21" s="158"/>
      <c r="O21" s="158"/>
      <c r="P21" s="158"/>
    </row>
    <row r="22" spans="1:16" ht="15.75" x14ac:dyDescent="0.25">
      <c r="A22" s="158"/>
      <c r="B22" s="158"/>
      <c r="C22" s="158"/>
      <c r="D22" s="158"/>
      <c r="E22" s="158"/>
      <c r="F22" s="158"/>
      <c r="G22" s="158"/>
      <c r="H22" s="158"/>
      <c r="I22" s="33"/>
      <c r="J22" s="33"/>
      <c r="K22" s="33"/>
      <c r="L22" s="32"/>
      <c r="M22" s="32"/>
      <c r="N22" s="158"/>
      <c r="O22" s="158"/>
      <c r="P22" s="158"/>
    </row>
    <row r="23" spans="1:16" ht="15.75" x14ac:dyDescent="0.25">
      <c r="A23" s="158"/>
      <c r="B23" s="158"/>
      <c r="C23" s="158"/>
      <c r="D23" s="158"/>
      <c r="E23" s="158"/>
      <c r="F23" s="158"/>
      <c r="G23" s="158"/>
      <c r="H23" s="158"/>
      <c r="I23" s="33"/>
      <c r="J23" s="33"/>
      <c r="K23" s="33"/>
      <c r="L23" s="32"/>
      <c r="M23" s="32"/>
      <c r="N23" s="158"/>
      <c r="O23" s="158"/>
      <c r="P23" s="158"/>
    </row>
    <row r="24" spans="1:16" ht="15.75" x14ac:dyDescent="0.25">
      <c r="A24" s="158"/>
      <c r="B24" s="158"/>
      <c r="C24" s="158"/>
      <c r="D24" s="158"/>
      <c r="E24" s="158"/>
      <c r="F24" s="158"/>
      <c r="G24" s="158"/>
      <c r="H24" s="158"/>
      <c r="I24" s="33"/>
      <c r="J24" s="33"/>
      <c r="K24" s="33"/>
      <c r="L24" s="32"/>
      <c r="M24" s="32"/>
      <c r="N24" s="158"/>
      <c r="O24" s="158"/>
      <c r="P24" s="158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57" t="s">
        <v>32</v>
      </c>
      <c r="F30" s="157"/>
      <c r="G30" s="157"/>
      <c r="H30" s="157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5" t="s">
        <v>62</v>
      </c>
      <c r="B3" s="176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8" t="s">
        <v>95</v>
      </c>
      <c r="B28" s="66" t="s">
        <v>69</v>
      </c>
    </row>
    <row r="29" spans="1:7" ht="60.75" thickBot="1" x14ac:dyDescent="0.3">
      <c r="A29" s="79" t="s">
        <v>96</v>
      </c>
      <c r="B29" s="66" t="s">
        <v>69</v>
      </c>
      <c r="E29" s="8"/>
      <c r="F29" s="80"/>
      <c r="G29" s="8"/>
    </row>
    <row r="30" spans="1:7" ht="54.75" thickBot="1" x14ac:dyDescent="0.3">
      <c r="A30" s="79" t="s">
        <v>97</v>
      </c>
      <c r="B30" s="66" t="s">
        <v>69</v>
      </c>
      <c r="E30" s="8"/>
      <c r="F30" s="80"/>
      <c r="G30" s="8"/>
    </row>
    <row r="31" spans="1:7" ht="54.75" thickBot="1" x14ac:dyDescent="0.3">
      <c r="A31" s="79" t="s">
        <v>98</v>
      </c>
      <c r="B31" s="66" t="s">
        <v>69</v>
      </c>
      <c r="E31" s="8"/>
      <c r="F31" s="80"/>
      <c r="G31" s="8"/>
    </row>
    <row r="32" spans="1:7" ht="54.75" thickBot="1" x14ac:dyDescent="0.3">
      <c r="A32" s="79" t="s">
        <v>99</v>
      </c>
      <c r="B32" s="66" t="s">
        <v>69</v>
      </c>
      <c r="E32" s="8"/>
      <c r="F32" s="80"/>
      <c r="G32" s="8"/>
    </row>
    <row r="33" spans="1:7" ht="60.75" thickBot="1" x14ac:dyDescent="0.3">
      <c r="A33" s="79" t="s">
        <v>100</v>
      </c>
      <c r="B33" s="66" t="s">
        <v>69</v>
      </c>
      <c r="E33" s="8"/>
      <c r="F33" s="80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9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5" t="s">
        <v>114</v>
      </c>
      <c r="B47" s="176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5" t="s">
        <v>158</v>
      </c>
      <c r="B88" s="176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7" t="s">
        <v>161</v>
      </c>
    </row>
    <row r="95" spans="1:2" ht="15.75" thickBot="1" x14ac:dyDescent="0.3">
      <c r="A95" s="65" t="s">
        <v>166</v>
      </c>
      <c r="B95" s="178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5" t="s">
        <v>194</v>
      </c>
      <c r="B123" s="176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5" t="s">
        <v>205</v>
      </c>
      <c r="B133" s="176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1"/>
      <c r="G134" s="82"/>
      <c r="H134" s="82"/>
    </row>
    <row r="135" spans="1:8" ht="15.75" thickBot="1" x14ac:dyDescent="0.3">
      <c r="A135" s="175" t="s">
        <v>208</v>
      </c>
      <c r="B135" s="176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7" t="s">
        <v>210</v>
      </c>
    </row>
    <row r="144" spans="1:8" ht="15.75" thickBot="1" x14ac:dyDescent="0.3">
      <c r="A144" s="76" t="s">
        <v>218</v>
      </c>
      <c r="B144" s="178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5" t="s">
        <v>250</v>
      </c>
      <c r="B175" s="176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5" t="s">
        <v>259</v>
      </c>
      <c r="B181" s="176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9"/>
    </row>
    <row r="191" spans="1:2" x14ac:dyDescent="0.25">
      <c r="A191" s="73" t="s">
        <v>275</v>
      </c>
      <c r="B191" s="180"/>
    </row>
    <row r="192" spans="1:2" ht="15.75" thickBot="1" x14ac:dyDescent="0.3">
      <c r="A192" s="74" t="s">
        <v>276</v>
      </c>
      <c r="B192" s="181"/>
    </row>
    <row r="193" spans="1:2" ht="15.75" thickBot="1" x14ac:dyDescent="0.3">
      <c r="A193" s="175" t="s">
        <v>277</v>
      </c>
      <c r="B193" s="176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40" t="s">
        <v>53</v>
      </c>
      <c r="Q1" s="140"/>
      <c r="R1" s="140"/>
    </row>
    <row r="3" spans="1:18" ht="18" customHeight="1" x14ac:dyDescent="0.25">
      <c r="A3" s="144" t="s">
        <v>57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1:18" ht="24" customHeight="1" x14ac:dyDescent="0.25"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s="40" customFormat="1" ht="30.75" customHeight="1" x14ac:dyDescent="0.25">
      <c r="A7" s="146" t="s">
        <v>21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1" t="s">
        <v>19</v>
      </c>
      <c r="C9" s="151"/>
      <c r="D9" s="150" t="s">
        <v>22</v>
      </c>
      <c r="E9" s="150"/>
      <c r="F9" s="150"/>
      <c r="G9" s="57"/>
      <c r="H9" s="57"/>
      <c r="I9" s="41"/>
      <c r="J9" s="16"/>
    </row>
    <row r="10" spans="1:18" ht="15.75" x14ac:dyDescent="0.25">
      <c r="B10" s="5"/>
      <c r="C10" s="5"/>
      <c r="D10" s="150" t="s">
        <v>6</v>
      </c>
      <c r="E10" s="150"/>
      <c r="F10" s="15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1" t="s">
        <v>54</v>
      </c>
      <c r="C12" s="141"/>
      <c r="D12" s="141"/>
      <c r="E12" s="141"/>
      <c r="F12" s="141"/>
      <c r="G12" s="141"/>
      <c r="H12" s="141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9" t="s">
        <v>37</v>
      </c>
      <c r="B14" s="142" t="s">
        <v>38</v>
      </c>
      <c r="C14" s="139" t="s">
        <v>23</v>
      </c>
      <c r="D14" s="139"/>
      <c r="E14" s="139"/>
      <c r="F14" s="139"/>
      <c r="G14" s="139" t="s">
        <v>39</v>
      </c>
      <c r="H14" s="147" t="s">
        <v>58</v>
      </c>
      <c r="I14" s="148"/>
      <c r="J14" s="148"/>
      <c r="K14" s="148"/>
      <c r="L14" s="148"/>
      <c r="M14" s="148"/>
      <c r="N14" s="148"/>
      <c r="O14" s="148"/>
      <c r="P14" s="148"/>
      <c r="Q14" s="149"/>
      <c r="R14" s="139" t="s">
        <v>56</v>
      </c>
    </row>
    <row r="15" spans="1:18" ht="97.5" customHeight="1" x14ac:dyDescent="0.25">
      <c r="A15" s="139"/>
      <c r="B15" s="142"/>
      <c r="C15" s="139"/>
      <c r="D15" s="139"/>
      <c r="E15" s="139"/>
      <c r="F15" s="139"/>
      <c r="G15" s="139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9"/>
    </row>
    <row r="16" spans="1:18" ht="15.75" x14ac:dyDescent="0.25">
      <c r="A16" s="55">
        <v>1</v>
      </c>
      <c r="B16" s="55">
        <v>2</v>
      </c>
      <c r="C16" s="139">
        <v>3</v>
      </c>
      <c r="D16" s="139"/>
      <c r="E16" s="139"/>
      <c r="F16" s="139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3"/>
      <c r="D17" s="134"/>
      <c r="E17" s="134"/>
      <c r="F17" s="13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3"/>
      <c r="D18" s="134"/>
      <c r="E18" s="134"/>
      <c r="F18" s="13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3"/>
      <c r="D19" s="134"/>
      <c r="E19" s="134"/>
      <c r="F19" s="13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3"/>
      <c r="D20" s="134"/>
      <c r="E20" s="134"/>
      <c r="F20" s="13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3"/>
      <c r="D21" s="134"/>
      <c r="E21" s="134"/>
      <c r="F21" s="13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3"/>
      <c r="D22" s="134"/>
      <c r="E22" s="134"/>
      <c r="F22" s="13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3"/>
      <c r="D23" s="134"/>
      <c r="E23" s="134"/>
      <c r="F23" s="13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3"/>
      <c r="D24" s="134"/>
      <c r="E24" s="134"/>
      <c r="F24" s="13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3"/>
      <c r="D25" s="134"/>
      <c r="E25" s="134"/>
      <c r="F25" s="13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3"/>
      <c r="D26" s="134"/>
      <c r="E26" s="134"/>
      <c r="F26" s="13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3"/>
      <c r="D27" s="134"/>
      <c r="E27" s="134"/>
      <c r="F27" s="13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3"/>
      <c r="D28" s="134"/>
      <c r="E28" s="134"/>
      <c r="F28" s="13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3"/>
      <c r="D29" s="134"/>
      <c r="E29" s="134"/>
      <c r="F29" s="13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3"/>
      <c r="D30" s="134"/>
      <c r="E30" s="134"/>
      <c r="F30" s="13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3"/>
      <c r="D31" s="134"/>
      <c r="E31" s="134"/>
      <c r="F31" s="13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3"/>
      <c r="D32" s="134"/>
      <c r="E32" s="134"/>
      <c r="F32" s="13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3"/>
      <c r="D33" s="134"/>
      <c r="E33" s="134"/>
      <c r="F33" s="13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3"/>
      <c r="D34" s="134"/>
      <c r="E34" s="134"/>
      <c r="F34" s="13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3"/>
      <c r="D35" s="134"/>
      <c r="E35" s="134"/>
      <c r="F35" s="13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3"/>
      <c r="D36" s="134"/>
      <c r="E36" s="134"/>
      <c r="F36" s="13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3"/>
      <c r="D37" s="134"/>
      <c r="E37" s="134"/>
      <c r="F37" s="13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3"/>
      <c r="D38" s="134"/>
      <c r="E38" s="134"/>
      <c r="F38" s="13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3"/>
      <c r="D39" s="134"/>
      <c r="E39" s="134"/>
      <c r="F39" s="13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3"/>
      <c r="D40" s="134"/>
      <c r="E40" s="134"/>
      <c r="F40" s="13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3"/>
      <c r="D41" s="134"/>
      <c r="E41" s="134"/>
      <c r="F41" s="13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3"/>
      <c r="D42" s="134"/>
      <c r="E42" s="134"/>
      <c r="F42" s="13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3"/>
      <c r="D43" s="134"/>
      <c r="E43" s="134"/>
      <c r="F43" s="13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3"/>
      <c r="D44" s="134"/>
      <c r="E44" s="134"/>
      <c r="F44" s="13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3"/>
      <c r="D45" s="134"/>
      <c r="E45" s="134"/>
      <c r="F45" s="13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3"/>
      <c r="D46" s="134"/>
      <c r="E46" s="134"/>
      <c r="F46" s="13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3"/>
      <c r="D47" s="134"/>
      <c r="E47" s="134"/>
      <c r="F47" s="13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3"/>
      <c r="D48" s="134"/>
      <c r="E48" s="134"/>
      <c r="F48" s="13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3"/>
      <c r="D49" s="134"/>
      <c r="E49" s="134"/>
      <c r="F49" s="13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3"/>
      <c r="D50" s="134"/>
      <c r="E50" s="134"/>
      <c r="F50" s="13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3"/>
      <c r="D51" s="134"/>
      <c r="E51" s="134"/>
      <c r="F51" s="13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3"/>
      <c r="D52" s="134"/>
      <c r="E52" s="134"/>
      <c r="F52" s="13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3"/>
      <c r="D53" s="134"/>
      <c r="E53" s="134"/>
      <c r="F53" s="13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3"/>
      <c r="D54" s="134"/>
      <c r="E54" s="134"/>
      <c r="F54" s="13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3"/>
      <c r="D55" s="134"/>
      <c r="E55" s="134"/>
      <c r="F55" s="13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3"/>
      <c r="D56" s="134"/>
      <c r="E56" s="134"/>
      <c r="F56" s="13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3"/>
      <c r="D57" s="134"/>
      <c r="E57" s="134"/>
      <c r="F57" s="13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3"/>
      <c r="D58" s="134"/>
      <c r="E58" s="134"/>
      <c r="F58" s="13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3"/>
      <c r="D59" s="134"/>
      <c r="E59" s="134"/>
      <c r="F59" s="13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3"/>
      <c r="D60" s="134"/>
      <c r="E60" s="134"/>
      <c r="F60" s="13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3"/>
      <c r="D61" s="134"/>
      <c r="E61" s="134"/>
      <c r="F61" s="13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3"/>
      <c r="D62" s="134"/>
      <c r="E62" s="134"/>
      <c r="F62" s="13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3"/>
      <c r="D63" s="134"/>
      <c r="E63" s="134"/>
      <c r="F63" s="13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3"/>
      <c r="D64" s="134"/>
      <c r="E64" s="134"/>
      <c r="F64" s="13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3"/>
      <c r="D65" s="134"/>
      <c r="E65" s="134"/>
      <c r="F65" s="13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3"/>
      <c r="D66" s="134"/>
      <c r="E66" s="134"/>
      <c r="F66" s="13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3"/>
      <c r="D67" s="134"/>
      <c r="E67" s="134"/>
      <c r="F67" s="13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3"/>
      <c r="D68" s="134"/>
      <c r="E68" s="134"/>
      <c r="F68" s="13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3"/>
      <c r="D69" s="134"/>
      <c r="E69" s="134"/>
      <c r="F69" s="13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3"/>
      <c r="D70" s="134"/>
      <c r="E70" s="134"/>
      <c r="F70" s="13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3"/>
      <c r="D71" s="134"/>
      <c r="E71" s="134"/>
      <c r="F71" s="13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3"/>
      <c r="D72" s="134"/>
      <c r="E72" s="134"/>
      <c r="F72" s="13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3"/>
      <c r="D73" s="134"/>
      <c r="E73" s="134"/>
      <c r="F73" s="13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3"/>
      <c r="D74" s="134"/>
      <c r="E74" s="134"/>
      <c r="F74" s="13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3"/>
      <c r="D75" s="134"/>
      <c r="E75" s="134"/>
      <c r="F75" s="13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36" t="s">
        <v>55</v>
      </c>
      <c r="C76" s="137"/>
      <c r="D76" s="137"/>
      <c r="E76" s="137"/>
      <c r="F76" s="13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N158"/>
  <sheetViews>
    <sheetView tabSelected="1" topLeftCell="A5" zoomScale="75" zoomScaleNormal="75" zoomScaleSheetLayoutView="75" workbookViewId="0">
      <pane xSplit="2" ySplit="4" topLeftCell="C9" activePane="bottomRight" state="frozen"/>
      <selection activeCell="A5" sqref="A5"/>
      <selection pane="topRight" activeCell="C5" sqref="C5"/>
      <selection pane="bottomLeft" activeCell="A9" sqref="A9"/>
      <selection pane="bottomRight" activeCell="D44" sqref="D44"/>
    </sheetView>
  </sheetViews>
  <sheetFormatPr defaultRowHeight="15" x14ac:dyDescent="0.25"/>
  <cols>
    <col min="1" max="1" width="8.85546875" customWidth="1"/>
    <col min="2" max="2" width="38" style="95" customWidth="1"/>
    <col min="3" max="3" width="28.7109375" customWidth="1"/>
    <col min="4" max="4" width="23.85546875" customWidth="1"/>
    <col min="5" max="5" width="23.42578125" customWidth="1"/>
    <col min="6" max="9" width="25.7109375" customWidth="1"/>
    <col min="10" max="10" width="24.140625" customWidth="1"/>
    <col min="11" max="11" width="21.85546875" customWidth="1"/>
    <col min="12" max="12" width="19.42578125" customWidth="1"/>
    <col min="13" max="13" width="17.42578125" customWidth="1"/>
    <col min="14" max="14" width="19" customWidth="1"/>
    <col min="15" max="17" width="19.7109375" customWidth="1"/>
    <col min="18" max="18" width="26" customWidth="1"/>
    <col min="19" max="19" width="19.7109375" customWidth="1"/>
    <col min="20" max="20" width="18.5703125" customWidth="1"/>
    <col min="21" max="21" width="18.140625" customWidth="1"/>
    <col min="22" max="22" width="15.7109375" customWidth="1"/>
    <col min="23" max="23" width="14.28515625" customWidth="1"/>
    <col min="24" max="24" width="19" customWidth="1"/>
    <col min="25" max="25" width="32.140625" customWidth="1"/>
    <col min="26" max="28" width="19.7109375" customWidth="1"/>
    <col min="29" max="29" width="22.28515625" customWidth="1"/>
    <col min="30" max="30" width="17.5703125" style="46" customWidth="1"/>
    <col min="31" max="31" width="18.140625" style="46" customWidth="1"/>
    <col min="32" max="32" width="19.28515625" style="46" customWidth="1"/>
    <col min="33" max="33" width="18.140625" style="46" customWidth="1"/>
  </cols>
  <sheetData>
    <row r="1" spans="1:40" s="77" customFormat="1" ht="30.75" customHeight="1" x14ac:dyDescent="0.25">
      <c r="B1" s="90"/>
      <c r="I1" s="187" t="s">
        <v>528</v>
      </c>
      <c r="J1" s="187"/>
      <c r="K1" s="187"/>
      <c r="L1" s="187"/>
      <c r="M1" s="187"/>
      <c r="N1" s="187"/>
      <c r="AB1" s="187"/>
      <c r="AC1" s="187"/>
      <c r="AD1" s="187"/>
      <c r="AE1" s="187"/>
      <c r="AF1" s="187"/>
      <c r="AG1" s="187"/>
    </row>
    <row r="2" spans="1:40" ht="20.25" x14ac:dyDescent="0.25">
      <c r="A2" s="188" t="s">
        <v>313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86"/>
      <c r="AI2" s="86"/>
      <c r="AJ2" s="86"/>
      <c r="AK2" s="86"/>
      <c r="AL2" s="86"/>
      <c r="AM2" s="86"/>
      <c r="AN2" s="86"/>
    </row>
    <row r="3" spans="1:40" ht="19.5" x14ac:dyDescent="0.25">
      <c r="AG3" s="108"/>
    </row>
    <row r="4" spans="1:40" ht="41.25" customHeight="1" x14ac:dyDescent="0.25">
      <c r="A4" s="189" t="s">
        <v>37</v>
      </c>
      <c r="B4" s="195" t="s">
        <v>312</v>
      </c>
      <c r="C4" s="206" t="s">
        <v>315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8"/>
      <c r="AF4" s="184" t="s">
        <v>366</v>
      </c>
      <c r="AG4" s="192" t="s">
        <v>367</v>
      </c>
    </row>
    <row r="5" spans="1:40" ht="25.5" customHeight="1" x14ac:dyDescent="0.25">
      <c r="A5" s="190"/>
      <c r="B5" s="196"/>
      <c r="C5" s="198" t="s">
        <v>314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198" t="s">
        <v>346</v>
      </c>
      <c r="P5" s="199"/>
      <c r="Q5" s="199"/>
      <c r="R5" s="199"/>
      <c r="S5" s="199"/>
      <c r="T5" s="199"/>
      <c r="U5" s="199"/>
      <c r="V5" s="199"/>
      <c r="W5" s="200"/>
      <c r="X5" s="205" t="s">
        <v>347</v>
      </c>
      <c r="Y5" s="205"/>
      <c r="Z5" s="205"/>
      <c r="AA5" s="205"/>
      <c r="AB5" s="205"/>
      <c r="AC5" s="205"/>
      <c r="AD5" s="205"/>
      <c r="AE5" s="205"/>
      <c r="AF5" s="185"/>
      <c r="AG5" s="193"/>
    </row>
    <row r="6" spans="1:40" ht="285.75" customHeight="1" x14ac:dyDescent="0.25">
      <c r="A6" s="190"/>
      <c r="B6" s="196"/>
      <c r="C6" s="103" t="s">
        <v>350</v>
      </c>
      <c r="D6" s="102" t="s">
        <v>518</v>
      </c>
      <c r="E6" s="101" t="s">
        <v>519</v>
      </c>
      <c r="F6" s="103" t="s">
        <v>520</v>
      </c>
      <c r="G6" s="104" t="s">
        <v>521</v>
      </c>
      <c r="H6" s="104" t="s">
        <v>522</v>
      </c>
      <c r="I6" s="103" t="s">
        <v>523</v>
      </c>
      <c r="J6" s="103" t="s">
        <v>524</v>
      </c>
      <c r="K6" s="101" t="s">
        <v>351</v>
      </c>
      <c r="L6" s="101" t="s">
        <v>352</v>
      </c>
      <c r="M6" s="201" t="s">
        <v>360</v>
      </c>
      <c r="N6" s="201" t="s">
        <v>361</v>
      </c>
      <c r="O6" s="103" t="s">
        <v>317</v>
      </c>
      <c r="P6" s="103" t="s">
        <v>525</v>
      </c>
      <c r="Q6" s="103" t="s">
        <v>526</v>
      </c>
      <c r="R6" s="103" t="s">
        <v>318</v>
      </c>
      <c r="S6" s="103" t="s">
        <v>319</v>
      </c>
      <c r="T6" s="103" t="s">
        <v>320</v>
      </c>
      <c r="U6" s="102" t="s">
        <v>321</v>
      </c>
      <c r="V6" s="203" t="s">
        <v>362</v>
      </c>
      <c r="W6" s="203" t="s">
        <v>363</v>
      </c>
      <c r="X6" s="106" t="s">
        <v>322</v>
      </c>
      <c r="Y6" s="106" t="s">
        <v>345</v>
      </c>
      <c r="Z6" s="106" t="s">
        <v>357</v>
      </c>
      <c r="AA6" s="107" t="s">
        <v>358</v>
      </c>
      <c r="AB6" s="107" t="s">
        <v>359</v>
      </c>
      <c r="AC6" s="114" t="s">
        <v>356</v>
      </c>
      <c r="AD6" s="182" t="s">
        <v>364</v>
      </c>
      <c r="AE6" s="182" t="s">
        <v>365</v>
      </c>
      <c r="AF6" s="185"/>
      <c r="AG6" s="193"/>
    </row>
    <row r="7" spans="1:40" ht="220.5" customHeight="1" x14ac:dyDescent="0.25">
      <c r="A7" s="191"/>
      <c r="B7" s="197"/>
      <c r="C7" s="102" t="s">
        <v>354</v>
      </c>
      <c r="D7" s="102" t="s">
        <v>305</v>
      </c>
      <c r="E7" s="102" t="s">
        <v>305</v>
      </c>
      <c r="F7" s="102" t="s">
        <v>305</v>
      </c>
      <c r="G7" s="102" t="s">
        <v>305</v>
      </c>
      <c r="H7" s="102" t="s">
        <v>305</v>
      </c>
      <c r="I7" s="102" t="s">
        <v>305</v>
      </c>
      <c r="J7" s="103" t="s">
        <v>309</v>
      </c>
      <c r="K7" s="102" t="s">
        <v>305</v>
      </c>
      <c r="L7" s="102" t="s">
        <v>305</v>
      </c>
      <c r="M7" s="202"/>
      <c r="N7" s="202"/>
      <c r="O7" s="102" t="s">
        <v>305</v>
      </c>
      <c r="P7" s="103" t="s">
        <v>353</v>
      </c>
      <c r="Q7" s="103" t="s">
        <v>306</v>
      </c>
      <c r="R7" s="102" t="s">
        <v>307</v>
      </c>
      <c r="S7" s="103" t="s">
        <v>305</v>
      </c>
      <c r="T7" s="103" t="s">
        <v>305</v>
      </c>
      <c r="U7" s="103" t="s">
        <v>305</v>
      </c>
      <c r="V7" s="204"/>
      <c r="W7" s="204"/>
      <c r="X7" s="103" t="s">
        <v>305</v>
      </c>
      <c r="Y7" s="102" t="s">
        <v>375</v>
      </c>
      <c r="Z7" s="102" t="s">
        <v>348</v>
      </c>
      <c r="AA7" s="102" t="s">
        <v>517</v>
      </c>
      <c r="AB7" s="103" t="s">
        <v>305</v>
      </c>
      <c r="AC7" s="105" t="s">
        <v>349</v>
      </c>
      <c r="AD7" s="183"/>
      <c r="AE7" s="183"/>
      <c r="AF7" s="186"/>
      <c r="AG7" s="194"/>
    </row>
    <row r="8" spans="1:40" s="118" customFormat="1" ht="17.25" customHeight="1" x14ac:dyDescent="0.25">
      <c r="A8" s="83">
        <v>1</v>
      </c>
      <c r="B8" s="83">
        <v>2</v>
      </c>
      <c r="C8" s="85" t="s">
        <v>323</v>
      </c>
      <c r="D8" s="85" t="s">
        <v>324</v>
      </c>
      <c r="E8" s="85" t="s">
        <v>325</v>
      </c>
      <c r="F8" s="85" t="s">
        <v>311</v>
      </c>
      <c r="G8" s="85" t="s">
        <v>310</v>
      </c>
      <c r="H8" s="85" t="s">
        <v>326</v>
      </c>
      <c r="I8" s="85" t="s">
        <v>342</v>
      </c>
      <c r="J8" s="85" t="s">
        <v>343</v>
      </c>
      <c r="K8" s="85" t="s">
        <v>327</v>
      </c>
      <c r="L8" s="85" t="s">
        <v>328</v>
      </c>
      <c r="M8" s="85" t="s">
        <v>329</v>
      </c>
      <c r="N8" s="85" t="s">
        <v>330</v>
      </c>
      <c r="O8" s="85" t="s">
        <v>331</v>
      </c>
      <c r="P8" s="85" t="s">
        <v>332</v>
      </c>
      <c r="Q8" s="85" t="s">
        <v>333</v>
      </c>
      <c r="R8" s="85" t="s">
        <v>334</v>
      </c>
      <c r="S8" s="85" t="s">
        <v>335</v>
      </c>
      <c r="T8" s="85" t="s">
        <v>336</v>
      </c>
      <c r="U8" s="85" t="s">
        <v>337</v>
      </c>
      <c r="V8" s="85" t="s">
        <v>338</v>
      </c>
      <c r="W8" s="85" t="s">
        <v>339</v>
      </c>
      <c r="X8" s="85" t="s">
        <v>340</v>
      </c>
      <c r="Y8" s="85" t="s">
        <v>341</v>
      </c>
      <c r="Z8" s="85" t="s">
        <v>355</v>
      </c>
      <c r="AA8" s="85" t="s">
        <v>368</v>
      </c>
      <c r="AB8" s="85" t="s">
        <v>369</v>
      </c>
      <c r="AC8" s="85" t="s">
        <v>370</v>
      </c>
      <c r="AD8" s="85" t="s">
        <v>371</v>
      </c>
      <c r="AE8" s="85" t="s">
        <v>372</v>
      </c>
      <c r="AF8" s="85" t="s">
        <v>373</v>
      </c>
      <c r="AG8" s="85" t="s">
        <v>374</v>
      </c>
    </row>
    <row r="9" spans="1:40" s="119" customFormat="1" ht="18.75" customHeight="1" x14ac:dyDescent="0.25">
      <c r="A9" s="117"/>
      <c r="B9" s="96" t="s">
        <v>344</v>
      </c>
      <c r="C9" s="89">
        <f>SUM(C10:C15)</f>
        <v>9</v>
      </c>
      <c r="D9" s="89">
        <f t="shared" ref="D9:N9" si="0">SUM(D10:D15)</f>
        <v>8</v>
      </c>
      <c r="E9" s="89">
        <f t="shared" si="0"/>
        <v>8</v>
      </c>
      <c r="F9" s="89">
        <f t="shared" si="0"/>
        <v>8</v>
      </c>
      <c r="G9" s="89">
        <f t="shared" si="0"/>
        <v>8</v>
      </c>
      <c r="H9" s="89">
        <f t="shared" si="0"/>
        <v>8</v>
      </c>
      <c r="I9" s="89">
        <f>SUM(I10:I15)</f>
        <v>8</v>
      </c>
      <c r="J9" s="89">
        <f t="shared" si="0"/>
        <v>8</v>
      </c>
      <c r="K9" s="89">
        <f t="shared" si="0"/>
        <v>8</v>
      </c>
      <c r="L9" s="89">
        <f t="shared" si="0"/>
        <v>6</v>
      </c>
      <c r="M9" s="89">
        <f t="shared" si="0"/>
        <v>79</v>
      </c>
      <c r="N9" s="89">
        <f t="shared" si="0"/>
        <v>120</v>
      </c>
      <c r="O9" s="89">
        <f t="shared" ref="O9:AF9" si="1">SUM(O10:O15)</f>
        <v>10</v>
      </c>
      <c r="P9" s="89">
        <f t="shared" si="1"/>
        <v>8</v>
      </c>
      <c r="Q9" s="89">
        <f t="shared" si="1"/>
        <v>7</v>
      </c>
      <c r="R9" s="89">
        <f t="shared" si="1"/>
        <v>8</v>
      </c>
      <c r="S9" s="89">
        <f t="shared" si="1"/>
        <v>8</v>
      </c>
      <c r="T9" s="89">
        <f t="shared" si="1"/>
        <v>10</v>
      </c>
      <c r="U9" s="89">
        <f t="shared" si="1"/>
        <v>8</v>
      </c>
      <c r="V9" s="89">
        <f t="shared" si="1"/>
        <v>59</v>
      </c>
      <c r="W9" s="89">
        <f t="shared" si="1"/>
        <v>84</v>
      </c>
      <c r="X9" s="89">
        <f t="shared" si="1"/>
        <v>12</v>
      </c>
      <c r="Y9" s="89">
        <f t="shared" si="1"/>
        <v>1</v>
      </c>
      <c r="Z9" s="89">
        <f t="shared" si="1"/>
        <v>12</v>
      </c>
      <c r="AA9" s="89">
        <f t="shared" si="1"/>
        <v>0</v>
      </c>
      <c r="AB9" s="89">
        <f t="shared" si="1"/>
        <v>6</v>
      </c>
      <c r="AC9" s="89">
        <f t="shared" si="1"/>
        <v>2</v>
      </c>
      <c r="AD9" s="89">
        <f t="shared" si="1"/>
        <v>33</v>
      </c>
      <c r="AE9" s="89">
        <f t="shared" si="1"/>
        <v>72</v>
      </c>
      <c r="AF9" s="89">
        <f t="shared" si="1"/>
        <v>171</v>
      </c>
      <c r="AG9" s="98">
        <f>SUM(C9:AC9)</f>
        <v>513</v>
      </c>
    </row>
    <row r="10" spans="1:40" s="126" customFormat="1" ht="18.75" customHeight="1" x14ac:dyDescent="0.25">
      <c r="A10" s="111">
        <v>1</v>
      </c>
      <c r="B10" s="120" t="s">
        <v>376</v>
      </c>
      <c r="C10" s="124">
        <v>1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1">
        <f t="shared" ref="M10:M15" si="2">SUM(C10:L10)</f>
        <v>1</v>
      </c>
      <c r="N10" s="121">
        <v>20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f t="shared" ref="V10:V15" si="3">SUM(O10:U10)</f>
        <v>0</v>
      </c>
      <c r="W10" s="121">
        <v>14</v>
      </c>
      <c r="X10" s="124">
        <v>2</v>
      </c>
      <c r="Y10" s="124">
        <v>0</v>
      </c>
      <c r="Z10" s="124">
        <v>2</v>
      </c>
      <c r="AA10" s="124">
        <v>0</v>
      </c>
      <c r="AB10" s="124">
        <v>0</v>
      </c>
      <c r="AC10" s="124">
        <v>0</v>
      </c>
      <c r="AD10" s="124">
        <f t="shared" ref="AD10:AD15" si="4">SUM(X10:AC10)</f>
        <v>4</v>
      </c>
      <c r="AE10" s="121">
        <v>12</v>
      </c>
      <c r="AF10" s="121">
        <f t="shared" ref="AF10:AG15" si="5">M10+V10+AD10</f>
        <v>5</v>
      </c>
      <c r="AG10" s="125">
        <f t="shared" si="5"/>
        <v>46</v>
      </c>
    </row>
    <row r="11" spans="1:40" s="126" customFormat="1" ht="18.95" customHeight="1" x14ac:dyDescent="0.25">
      <c r="A11" s="111">
        <v>2</v>
      </c>
      <c r="B11" s="120" t="s">
        <v>377</v>
      </c>
      <c r="C11" s="124">
        <v>2</v>
      </c>
      <c r="D11" s="124">
        <v>2</v>
      </c>
      <c r="E11" s="124">
        <v>2</v>
      </c>
      <c r="F11" s="124">
        <v>2</v>
      </c>
      <c r="G11" s="124">
        <v>2</v>
      </c>
      <c r="H11" s="124">
        <v>2</v>
      </c>
      <c r="I11" s="124">
        <v>2</v>
      </c>
      <c r="J11" s="124">
        <v>2</v>
      </c>
      <c r="K11" s="124">
        <v>2</v>
      </c>
      <c r="L11" s="124">
        <v>0</v>
      </c>
      <c r="M11" s="121">
        <f t="shared" si="2"/>
        <v>18</v>
      </c>
      <c r="N11" s="121">
        <v>20</v>
      </c>
      <c r="O11" s="121">
        <v>2</v>
      </c>
      <c r="P11" s="121">
        <v>2</v>
      </c>
      <c r="Q11" s="124">
        <v>2</v>
      </c>
      <c r="R11" s="121">
        <v>2</v>
      </c>
      <c r="S11" s="124">
        <v>2</v>
      </c>
      <c r="T11" s="124">
        <v>2</v>
      </c>
      <c r="U11" s="124">
        <v>2</v>
      </c>
      <c r="V11" s="124">
        <f t="shared" si="3"/>
        <v>14</v>
      </c>
      <c r="W11" s="121">
        <v>14</v>
      </c>
      <c r="X11" s="124">
        <v>2</v>
      </c>
      <c r="Y11" s="124">
        <v>0</v>
      </c>
      <c r="Z11" s="124">
        <v>2</v>
      </c>
      <c r="AA11" s="124">
        <v>0</v>
      </c>
      <c r="AB11" s="124">
        <v>2</v>
      </c>
      <c r="AC11" s="124">
        <v>0</v>
      </c>
      <c r="AD11" s="124">
        <f t="shared" si="4"/>
        <v>6</v>
      </c>
      <c r="AE11" s="121">
        <v>12</v>
      </c>
      <c r="AF11" s="121">
        <f t="shared" si="5"/>
        <v>38</v>
      </c>
      <c r="AG11" s="125">
        <f t="shared" si="5"/>
        <v>46</v>
      </c>
    </row>
    <row r="12" spans="1:40" s="126" customFormat="1" ht="18.95" customHeight="1" x14ac:dyDescent="0.25">
      <c r="A12" s="111">
        <v>3</v>
      </c>
      <c r="B12" s="120" t="s">
        <v>378</v>
      </c>
      <c r="C12" s="124">
        <v>2</v>
      </c>
      <c r="D12" s="124">
        <v>2</v>
      </c>
      <c r="E12" s="124">
        <v>2</v>
      </c>
      <c r="F12" s="124">
        <v>2</v>
      </c>
      <c r="G12" s="124">
        <v>2</v>
      </c>
      <c r="H12" s="124">
        <v>2</v>
      </c>
      <c r="I12" s="124">
        <v>2</v>
      </c>
      <c r="J12" s="124">
        <v>2</v>
      </c>
      <c r="K12" s="124">
        <v>2</v>
      </c>
      <c r="L12" s="124">
        <v>2</v>
      </c>
      <c r="M12" s="121">
        <f t="shared" si="2"/>
        <v>20</v>
      </c>
      <c r="N12" s="121">
        <v>20</v>
      </c>
      <c r="O12" s="124">
        <v>2</v>
      </c>
      <c r="P12" s="124">
        <v>2</v>
      </c>
      <c r="Q12" s="124">
        <v>2</v>
      </c>
      <c r="R12" s="124">
        <v>2</v>
      </c>
      <c r="S12" s="124">
        <v>2</v>
      </c>
      <c r="T12" s="124">
        <v>2</v>
      </c>
      <c r="U12" s="124">
        <v>2</v>
      </c>
      <c r="V12" s="124">
        <f t="shared" si="3"/>
        <v>14</v>
      </c>
      <c r="W12" s="121">
        <v>14</v>
      </c>
      <c r="X12" s="124">
        <v>2</v>
      </c>
      <c r="Y12" s="124">
        <v>1</v>
      </c>
      <c r="Z12" s="124">
        <v>2</v>
      </c>
      <c r="AA12" s="124">
        <v>0</v>
      </c>
      <c r="AB12" s="124">
        <v>2</v>
      </c>
      <c r="AC12" s="124">
        <v>2</v>
      </c>
      <c r="AD12" s="124">
        <f t="shared" si="4"/>
        <v>9</v>
      </c>
      <c r="AE12" s="121">
        <v>12</v>
      </c>
      <c r="AF12" s="121">
        <f t="shared" si="5"/>
        <v>43</v>
      </c>
      <c r="AG12" s="125">
        <f t="shared" si="5"/>
        <v>46</v>
      </c>
    </row>
    <row r="13" spans="1:40" s="126" customFormat="1" ht="18.95" customHeight="1" x14ac:dyDescent="0.25">
      <c r="A13" s="111">
        <v>4</v>
      </c>
      <c r="B13" s="120" t="s">
        <v>379</v>
      </c>
      <c r="C13" s="124">
        <v>2</v>
      </c>
      <c r="D13" s="124">
        <v>2</v>
      </c>
      <c r="E13" s="124">
        <v>2</v>
      </c>
      <c r="F13" s="124">
        <v>2</v>
      </c>
      <c r="G13" s="124">
        <v>2</v>
      </c>
      <c r="H13" s="124">
        <v>2</v>
      </c>
      <c r="I13" s="124">
        <v>2</v>
      </c>
      <c r="J13" s="124">
        <v>2</v>
      </c>
      <c r="K13" s="124">
        <v>2</v>
      </c>
      <c r="L13" s="124">
        <v>2</v>
      </c>
      <c r="M13" s="121">
        <f t="shared" si="2"/>
        <v>20</v>
      </c>
      <c r="N13" s="121">
        <v>20</v>
      </c>
      <c r="O13" s="124">
        <v>2</v>
      </c>
      <c r="P13" s="124">
        <v>1</v>
      </c>
      <c r="Q13" s="124">
        <v>1</v>
      </c>
      <c r="R13" s="124">
        <v>2</v>
      </c>
      <c r="S13" s="124">
        <v>2</v>
      </c>
      <c r="T13" s="124">
        <v>2</v>
      </c>
      <c r="U13" s="124">
        <v>2</v>
      </c>
      <c r="V13" s="124">
        <f t="shared" si="3"/>
        <v>12</v>
      </c>
      <c r="W13" s="121">
        <v>14</v>
      </c>
      <c r="X13" s="124">
        <v>2</v>
      </c>
      <c r="Y13" s="124">
        <v>0</v>
      </c>
      <c r="Z13" s="124">
        <v>2</v>
      </c>
      <c r="AA13" s="124">
        <v>0</v>
      </c>
      <c r="AB13" s="124">
        <v>2</v>
      </c>
      <c r="AC13" s="124">
        <v>0</v>
      </c>
      <c r="AD13" s="124">
        <f t="shared" si="4"/>
        <v>6</v>
      </c>
      <c r="AE13" s="121">
        <v>12</v>
      </c>
      <c r="AF13" s="121">
        <f t="shared" si="5"/>
        <v>38</v>
      </c>
      <c r="AG13" s="125">
        <f t="shared" si="5"/>
        <v>46</v>
      </c>
    </row>
    <row r="14" spans="1:40" s="126" customFormat="1" ht="18.95" customHeight="1" x14ac:dyDescent="0.25">
      <c r="A14" s="111">
        <v>5</v>
      </c>
      <c r="B14" s="120" t="s">
        <v>380</v>
      </c>
      <c r="C14" s="124">
        <v>2</v>
      </c>
      <c r="D14" s="124">
        <v>2</v>
      </c>
      <c r="E14" s="124">
        <v>2</v>
      </c>
      <c r="F14" s="124">
        <v>2</v>
      </c>
      <c r="G14" s="124">
        <v>2</v>
      </c>
      <c r="H14" s="124">
        <v>2</v>
      </c>
      <c r="I14" s="124">
        <v>2</v>
      </c>
      <c r="J14" s="124">
        <v>2</v>
      </c>
      <c r="K14" s="124">
        <v>2</v>
      </c>
      <c r="L14" s="124">
        <v>2</v>
      </c>
      <c r="M14" s="121">
        <f t="shared" si="2"/>
        <v>20</v>
      </c>
      <c r="N14" s="121">
        <v>20</v>
      </c>
      <c r="O14" s="124">
        <v>2</v>
      </c>
      <c r="P14" s="124">
        <v>2</v>
      </c>
      <c r="Q14" s="124">
        <v>1</v>
      </c>
      <c r="R14" s="124">
        <v>1</v>
      </c>
      <c r="S14" s="124">
        <v>2</v>
      </c>
      <c r="T14" s="124">
        <v>2</v>
      </c>
      <c r="U14" s="124">
        <v>2</v>
      </c>
      <c r="V14" s="124">
        <f t="shared" si="3"/>
        <v>12</v>
      </c>
      <c r="W14" s="121">
        <v>14</v>
      </c>
      <c r="X14" s="124">
        <v>2</v>
      </c>
      <c r="Y14" s="124">
        <v>0</v>
      </c>
      <c r="Z14" s="124">
        <v>2</v>
      </c>
      <c r="AA14" s="124">
        <v>0</v>
      </c>
      <c r="AB14" s="124">
        <v>0</v>
      </c>
      <c r="AC14" s="124">
        <v>0</v>
      </c>
      <c r="AD14" s="124">
        <f t="shared" si="4"/>
        <v>4</v>
      </c>
      <c r="AE14" s="121">
        <v>12</v>
      </c>
      <c r="AF14" s="121">
        <f t="shared" si="5"/>
        <v>36</v>
      </c>
      <c r="AG14" s="125">
        <f t="shared" si="5"/>
        <v>46</v>
      </c>
    </row>
    <row r="15" spans="1:40" s="126" customFormat="1" ht="18.95" customHeight="1" x14ac:dyDescent="0.25">
      <c r="A15" s="111">
        <v>6</v>
      </c>
      <c r="B15" s="120" t="s">
        <v>381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1">
        <f t="shared" si="2"/>
        <v>0</v>
      </c>
      <c r="N15" s="121">
        <v>20</v>
      </c>
      <c r="O15" s="124">
        <v>2</v>
      </c>
      <c r="P15" s="124">
        <v>1</v>
      </c>
      <c r="Q15" s="124">
        <v>1</v>
      </c>
      <c r="R15" s="124">
        <v>1</v>
      </c>
      <c r="S15" s="124">
        <v>0</v>
      </c>
      <c r="T15" s="124">
        <v>2</v>
      </c>
      <c r="U15" s="124">
        <v>0</v>
      </c>
      <c r="V15" s="124">
        <f t="shared" si="3"/>
        <v>7</v>
      </c>
      <c r="W15" s="121">
        <v>14</v>
      </c>
      <c r="X15" s="124">
        <v>2</v>
      </c>
      <c r="Y15" s="124">
        <v>0</v>
      </c>
      <c r="Z15" s="124">
        <v>2</v>
      </c>
      <c r="AA15" s="124">
        <v>0</v>
      </c>
      <c r="AB15" s="124">
        <v>0</v>
      </c>
      <c r="AC15" s="124">
        <v>0</v>
      </c>
      <c r="AD15" s="124">
        <f t="shared" si="4"/>
        <v>4</v>
      </c>
      <c r="AE15" s="121">
        <v>12</v>
      </c>
      <c r="AF15" s="121">
        <f t="shared" si="5"/>
        <v>11</v>
      </c>
      <c r="AG15" s="125">
        <f t="shared" si="5"/>
        <v>46</v>
      </c>
    </row>
    <row r="16" spans="1:40" s="91" customFormat="1" ht="51" customHeight="1" x14ac:dyDescent="0.25">
      <c r="A16" s="117"/>
      <c r="B16" s="93" t="s">
        <v>316</v>
      </c>
      <c r="C16" s="89">
        <f t="shared" ref="C16:AG16" si="6">SUM(C17:C153)</f>
        <v>133</v>
      </c>
      <c r="D16" s="89">
        <f t="shared" si="6"/>
        <v>136</v>
      </c>
      <c r="E16" s="89">
        <f t="shared" si="6"/>
        <v>88</v>
      </c>
      <c r="F16" s="89">
        <f t="shared" si="6"/>
        <v>74</v>
      </c>
      <c r="G16" s="89">
        <f t="shared" si="6"/>
        <v>177</v>
      </c>
      <c r="H16" s="89">
        <f t="shared" si="6"/>
        <v>47</v>
      </c>
      <c r="I16" s="89">
        <f t="shared" si="6"/>
        <v>53</v>
      </c>
      <c r="J16" s="89">
        <f t="shared" si="6"/>
        <v>111</v>
      </c>
      <c r="K16" s="89">
        <f t="shared" si="6"/>
        <v>94</v>
      </c>
      <c r="L16" s="89">
        <f t="shared" si="6"/>
        <v>64</v>
      </c>
      <c r="M16" s="89">
        <f t="shared" si="6"/>
        <v>977</v>
      </c>
      <c r="N16" s="89">
        <f t="shared" si="6"/>
        <v>2740</v>
      </c>
      <c r="O16" s="89">
        <f t="shared" si="6"/>
        <v>152</v>
      </c>
      <c r="P16" s="89">
        <f t="shared" si="6"/>
        <v>91</v>
      </c>
      <c r="Q16" s="89">
        <f t="shared" si="6"/>
        <v>90</v>
      </c>
      <c r="R16" s="89">
        <f t="shared" si="6"/>
        <v>97</v>
      </c>
      <c r="S16" s="89">
        <f t="shared" si="6"/>
        <v>54</v>
      </c>
      <c r="T16" s="89">
        <f t="shared" si="6"/>
        <v>126</v>
      </c>
      <c r="U16" s="89">
        <f t="shared" si="6"/>
        <v>144</v>
      </c>
      <c r="V16" s="89">
        <f t="shared" si="6"/>
        <v>752</v>
      </c>
      <c r="W16" s="89">
        <f t="shared" si="6"/>
        <v>1918</v>
      </c>
      <c r="X16" s="89">
        <f t="shared" si="6"/>
        <v>152</v>
      </c>
      <c r="Y16" s="89">
        <f t="shared" si="6"/>
        <v>29</v>
      </c>
      <c r="Z16" s="89">
        <f t="shared" si="6"/>
        <v>274</v>
      </c>
      <c r="AA16" s="89">
        <f t="shared" si="6"/>
        <v>5</v>
      </c>
      <c r="AB16" s="89">
        <f t="shared" si="6"/>
        <v>40</v>
      </c>
      <c r="AC16" s="89">
        <f t="shared" si="6"/>
        <v>15</v>
      </c>
      <c r="AD16" s="89">
        <f t="shared" si="6"/>
        <v>515</v>
      </c>
      <c r="AE16" s="89">
        <f t="shared" si="6"/>
        <v>1644</v>
      </c>
      <c r="AF16" s="89">
        <f t="shared" si="6"/>
        <v>2244</v>
      </c>
      <c r="AG16" s="89">
        <f t="shared" si="6"/>
        <v>6302</v>
      </c>
    </row>
    <row r="17" spans="1:33" s="100" customFormat="1" ht="18" customHeight="1" x14ac:dyDescent="0.25">
      <c r="A17" s="111">
        <v>7</v>
      </c>
      <c r="B17" s="127" t="s">
        <v>382</v>
      </c>
      <c r="C17" s="115">
        <v>2</v>
      </c>
      <c r="D17" s="115">
        <v>1</v>
      </c>
      <c r="E17" s="115">
        <v>1</v>
      </c>
      <c r="F17" s="115">
        <v>2</v>
      </c>
      <c r="G17" s="115">
        <v>2</v>
      </c>
      <c r="H17" s="115">
        <v>2</v>
      </c>
      <c r="I17" s="115">
        <v>2</v>
      </c>
      <c r="J17" s="115">
        <v>2</v>
      </c>
      <c r="K17" s="115">
        <v>2</v>
      </c>
      <c r="L17" s="115">
        <v>2</v>
      </c>
      <c r="M17" s="115">
        <f>SUM(C17:L17)</f>
        <v>18</v>
      </c>
      <c r="N17" s="84">
        <v>20</v>
      </c>
      <c r="O17" s="115">
        <v>2</v>
      </c>
      <c r="P17" s="115">
        <v>1</v>
      </c>
      <c r="Q17" s="115">
        <v>1</v>
      </c>
      <c r="R17" s="115">
        <v>2</v>
      </c>
      <c r="S17" s="115">
        <v>2</v>
      </c>
      <c r="T17" s="115">
        <v>2</v>
      </c>
      <c r="U17" s="115">
        <v>2</v>
      </c>
      <c r="V17" s="115">
        <f>SUM(O17:U17)</f>
        <v>12</v>
      </c>
      <c r="W17" s="84">
        <v>14</v>
      </c>
      <c r="X17" s="115">
        <v>2</v>
      </c>
      <c r="Y17" s="115">
        <v>0</v>
      </c>
      <c r="Z17" s="115">
        <v>2</v>
      </c>
      <c r="AA17" s="115">
        <v>0</v>
      </c>
      <c r="AB17" s="115">
        <v>0</v>
      </c>
      <c r="AC17" s="115">
        <v>0</v>
      </c>
      <c r="AD17" s="115">
        <f>SUM(X17:AC17)</f>
        <v>4</v>
      </c>
      <c r="AE17" s="84">
        <v>12</v>
      </c>
      <c r="AF17" s="84">
        <f>M17+V17+AD17</f>
        <v>34</v>
      </c>
      <c r="AG17" s="125">
        <f t="shared" ref="AG17:AG153" si="7">N17+W17+AE17</f>
        <v>46</v>
      </c>
    </row>
    <row r="18" spans="1:33" s="100" customFormat="1" ht="18" customHeight="1" x14ac:dyDescent="0.25">
      <c r="A18" s="111">
        <v>8</v>
      </c>
      <c r="B18" s="128" t="s">
        <v>383</v>
      </c>
      <c r="C18" s="115">
        <v>2</v>
      </c>
      <c r="D18" s="115">
        <v>1</v>
      </c>
      <c r="E18" s="115">
        <v>1</v>
      </c>
      <c r="F18" s="115">
        <v>2</v>
      </c>
      <c r="G18" s="115">
        <v>2</v>
      </c>
      <c r="H18" s="115">
        <v>2</v>
      </c>
      <c r="I18" s="115">
        <v>2</v>
      </c>
      <c r="J18" s="115">
        <v>2</v>
      </c>
      <c r="K18" s="115">
        <v>2</v>
      </c>
      <c r="L18" s="115">
        <v>2</v>
      </c>
      <c r="M18" s="115">
        <f t="shared" ref="M18:M81" si="8">SUM(C18:L18)</f>
        <v>18</v>
      </c>
      <c r="N18" s="84">
        <v>20</v>
      </c>
      <c r="O18" s="115">
        <v>2</v>
      </c>
      <c r="P18" s="115">
        <v>1</v>
      </c>
      <c r="Q18" s="115">
        <v>1</v>
      </c>
      <c r="R18" s="115">
        <v>2</v>
      </c>
      <c r="S18" s="115">
        <v>2</v>
      </c>
      <c r="T18" s="115">
        <v>2</v>
      </c>
      <c r="U18" s="115">
        <v>2</v>
      </c>
      <c r="V18" s="115">
        <f t="shared" ref="V18:V81" si="9">SUM(O18:U18)</f>
        <v>12</v>
      </c>
      <c r="W18" s="84">
        <v>14</v>
      </c>
      <c r="X18" s="115">
        <v>2</v>
      </c>
      <c r="Y18" s="115">
        <v>0</v>
      </c>
      <c r="Z18" s="115">
        <v>2</v>
      </c>
      <c r="AA18" s="115">
        <v>0</v>
      </c>
      <c r="AB18" s="115">
        <v>0</v>
      </c>
      <c r="AC18" s="115">
        <v>0</v>
      </c>
      <c r="AD18" s="115">
        <f t="shared" ref="AD18:AD81" si="10">SUM(X18:AC18)</f>
        <v>4</v>
      </c>
      <c r="AE18" s="84">
        <v>12</v>
      </c>
      <c r="AF18" s="84">
        <f t="shared" ref="AF18:AF81" si="11">M18+V18+AD18</f>
        <v>34</v>
      </c>
      <c r="AG18" s="125">
        <f t="shared" si="7"/>
        <v>46</v>
      </c>
    </row>
    <row r="19" spans="1:33" s="100" customFormat="1" ht="16.5" customHeight="1" x14ac:dyDescent="0.25">
      <c r="A19" s="111">
        <v>9</v>
      </c>
      <c r="B19" s="128" t="s">
        <v>384</v>
      </c>
      <c r="C19" s="115">
        <v>1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f t="shared" si="8"/>
        <v>1</v>
      </c>
      <c r="N19" s="84">
        <v>20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f t="shared" si="9"/>
        <v>0</v>
      </c>
      <c r="W19" s="84">
        <v>14</v>
      </c>
      <c r="X19" s="115">
        <v>2</v>
      </c>
      <c r="Y19" s="115">
        <v>0</v>
      </c>
      <c r="Z19" s="115">
        <v>2</v>
      </c>
      <c r="AA19" s="115">
        <v>0</v>
      </c>
      <c r="AB19" s="115">
        <v>0</v>
      </c>
      <c r="AC19" s="115">
        <v>0</v>
      </c>
      <c r="AD19" s="115">
        <f t="shared" si="10"/>
        <v>4</v>
      </c>
      <c r="AE19" s="84">
        <v>12</v>
      </c>
      <c r="AF19" s="84">
        <f t="shared" si="11"/>
        <v>5</v>
      </c>
      <c r="AG19" s="125">
        <f t="shared" si="7"/>
        <v>46</v>
      </c>
    </row>
    <row r="20" spans="1:33" s="100" customFormat="1" ht="16.5" customHeight="1" x14ac:dyDescent="0.25">
      <c r="A20" s="111">
        <v>10</v>
      </c>
      <c r="B20" s="128" t="s">
        <v>385</v>
      </c>
      <c r="C20" s="115">
        <v>0</v>
      </c>
      <c r="D20" s="115">
        <v>1</v>
      </c>
      <c r="E20" s="115">
        <v>0</v>
      </c>
      <c r="F20" s="115">
        <v>1</v>
      </c>
      <c r="G20" s="115">
        <v>2</v>
      </c>
      <c r="H20" s="115">
        <v>0</v>
      </c>
      <c r="I20" s="115">
        <v>0</v>
      </c>
      <c r="J20" s="115">
        <v>2</v>
      </c>
      <c r="K20" s="115">
        <v>0</v>
      </c>
      <c r="L20" s="115">
        <v>2</v>
      </c>
      <c r="M20" s="115">
        <f t="shared" si="8"/>
        <v>8</v>
      </c>
      <c r="N20" s="84">
        <v>20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f t="shared" si="9"/>
        <v>0</v>
      </c>
      <c r="W20" s="84">
        <v>14</v>
      </c>
      <c r="X20" s="115">
        <v>0</v>
      </c>
      <c r="Y20" s="115">
        <v>0</v>
      </c>
      <c r="Z20" s="115">
        <v>2</v>
      </c>
      <c r="AA20" s="115">
        <v>0</v>
      </c>
      <c r="AB20" s="115">
        <v>0</v>
      </c>
      <c r="AC20" s="115">
        <v>0</v>
      </c>
      <c r="AD20" s="115">
        <f t="shared" si="10"/>
        <v>2</v>
      </c>
      <c r="AE20" s="84">
        <v>12</v>
      </c>
      <c r="AF20" s="84">
        <f t="shared" si="11"/>
        <v>10</v>
      </c>
      <c r="AG20" s="125">
        <f t="shared" si="7"/>
        <v>46</v>
      </c>
    </row>
    <row r="21" spans="1:33" s="100" customFormat="1" ht="16.5" customHeight="1" x14ac:dyDescent="0.25">
      <c r="A21" s="111">
        <v>11</v>
      </c>
      <c r="B21" s="128" t="s">
        <v>386</v>
      </c>
      <c r="C21" s="115">
        <v>1</v>
      </c>
      <c r="D21" s="115">
        <v>1</v>
      </c>
      <c r="E21" s="115">
        <v>1</v>
      </c>
      <c r="F21" s="115">
        <v>1</v>
      </c>
      <c r="G21" s="115">
        <v>2</v>
      </c>
      <c r="H21" s="115">
        <v>0</v>
      </c>
      <c r="I21" s="115">
        <v>0</v>
      </c>
      <c r="J21" s="115">
        <v>2</v>
      </c>
      <c r="K21" s="115">
        <v>2</v>
      </c>
      <c r="L21" s="115">
        <v>2</v>
      </c>
      <c r="M21" s="115">
        <f t="shared" si="8"/>
        <v>12</v>
      </c>
      <c r="N21" s="84">
        <v>20</v>
      </c>
      <c r="O21" s="115">
        <v>2</v>
      </c>
      <c r="P21" s="115">
        <v>2</v>
      </c>
      <c r="Q21" s="115">
        <v>2</v>
      </c>
      <c r="R21" s="115">
        <v>2</v>
      </c>
      <c r="S21" s="115">
        <v>2</v>
      </c>
      <c r="T21" s="115">
        <v>2</v>
      </c>
      <c r="U21" s="115">
        <v>2</v>
      </c>
      <c r="V21" s="115">
        <f t="shared" si="9"/>
        <v>14</v>
      </c>
      <c r="W21" s="84">
        <v>14</v>
      </c>
      <c r="X21" s="115">
        <v>2</v>
      </c>
      <c r="Y21" s="115">
        <v>0</v>
      </c>
      <c r="Z21" s="115">
        <v>2</v>
      </c>
      <c r="AA21" s="115">
        <v>0</v>
      </c>
      <c r="AB21" s="115">
        <v>0</v>
      </c>
      <c r="AC21" s="115">
        <v>0</v>
      </c>
      <c r="AD21" s="115">
        <f t="shared" si="10"/>
        <v>4</v>
      </c>
      <c r="AE21" s="84">
        <v>12</v>
      </c>
      <c r="AF21" s="84">
        <f t="shared" si="11"/>
        <v>30</v>
      </c>
      <c r="AG21" s="125">
        <f t="shared" si="7"/>
        <v>46</v>
      </c>
    </row>
    <row r="22" spans="1:33" s="100" customFormat="1" ht="16.5" customHeight="1" x14ac:dyDescent="0.25">
      <c r="A22" s="111">
        <v>12</v>
      </c>
      <c r="B22" s="128" t="s">
        <v>387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f t="shared" si="8"/>
        <v>0</v>
      </c>
      <c r="N22" s="84">
        <v>20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f t="shared" si="9"/>
        <v>0</v>
      </c>
      <c r="W22" s="84">
        <v>14</v>
      </c>
      <c r="X22" s="115">
        <v>0</v>
      </c>
      <c r="Y22" s="115">
        <v>0</v>
      </c>
      <c r="Z22" s="115">
        <v>2</v>
      </c>
      <c r="AA22" s="115">
        <v>0</v>
      </c>
      <c r="AB22" s="115">
        <v>0</v>
      </c>
      <c r="AC22" s="115">
        <v>0</v>
      </c>
      <c r="AD22" s="115">
        <f t="shared" si="10"/>
        <v>2</v>
      </c>
      <c r="AE22" s="84">
        <v>12</v>
      </c>
      <c r="AF22" s="84">
        <f t="shared" si="11"/>
        <v>2</v>
      </c>
      <c r="AG22" s="125">
        <f t="shared" si="7"/>
        <v>46</v>
      </c>
    </row>
    <row r="23" spans="1:33" s="100" customFormat="1" ht="16.5" customHeight="1" x14ac:dyDescent="0.25">
      <c r="A23" s="111">
        <v>13</v>
      </c>
      <c r="B23" s="128" t="s">
        <v>388</v>
      </c>
      <c r="C23" s="115">
        <v>1</v>
      </c>
      <c r="D23" s="115">
        <v>2</v>
      </c>
      <c r="E23" s="115">
        <v>0</v>
      </c>
      <c r="F23" s="115">
        <v>2</v>
      </c>
      <c r="G23" s="115">
        <v>2</v>
      </c>
      <c r="H23" s="115">
        <v>0</v>
      </c>
      <c r="I23" s="115">
        <v>2</v>
      </c>
      <c r="J23" s="115">
        <v>2</v>
      </c>
      <c r="K23" s="115">
        <v>0</v>
      </c>
      <c r="L23" s="115">
        <v>2</v>
      </c>
      <c r="M23" s="115">
        <f t="shared" si="8"/>
        <v>13</v>
      </c>
      <c r="N23" s="84">
        <v>20</v>
      </c>
      <c r="O23" s="115">
        <v>2</v>
      </c>
      <c r="P23" s="115">
        <v>1</v>
      </c>
      <c r="Q23" s="115">
        <v>1</v>
      </c>
      <c r="R23" s="115">
        <v>0</v>
      </c>
      <c r="S23" s="115">
        <v>0</v>
      </c>
      <c r="T23" s="115">
        <v>0</v>
      </c>
      <c r="U23" s="115">
        <v>2</v>
      </c>
      <c r="V23" s="115">
        <f t="shared" si="9"/>
        <v>6</v>
      </c>
      <c r="W23" s="84">
        <v>14</v>
      </c>
      <c r="X23" s="115">
        <v>2</v>
      </c>
      <c r="Y23" s="115">
        <v>0</v>
      </c>
      <c r="Z23" s="115">
        <v>2</v>
      </c>
      <c r="AA23" s="115">
        <v>0</v>
      </c>
      <c r="AB23" s="115">
        <v>0</v>
      </c>
      <c r="AC23" s="115">
        <v>0</v>
      </c>
      <c r="AD23" s="115">
        <f t="shared" si="10"/>
        <v>4</v>
      </c>
      <c r="AE23" s="84">
        <v>12</v>
      </c>
      <c r="AF23" s="84">
        <f t="shared" si="11"/>
        <v>23</v>
      </c>
      <c r="AG23" s="125">
        <f t="shared" si="7"/>
        <v>46</v>
      </c>
    </row>
    <row r="24" spans="1:33" s="100" customFormat="1" ht="29.25" customHeight="1" x14ac:dyDescent="0.25">
      <c r="A24" s="111">
        <v>14</v>
      </c>
      <c r="B24" s="129" t="s">
        <v>389</v>
      </c>
      <c r="C24" s="115">
        <v>2</v>
      </c>
      <c r="D24" s="115">
        <v>2</v>
      </c>
      <c r="E24" s="115">
        <v>0</v>
      </c>
      <c r="F24" s="115">
        <v>2</v>
      </c>
      <c r="G24" s="115">
        <v>2</v>
      </c>
      <c r="H24" s="115">
        <v>0</v>
      </c>
      <c r="I24" s="115">
        <v>0</v>
      </c>
      <c r="J24" s="115">
        <v>2</v>
      </c>
      <c r="K24" s="115">
        <v>2</v>
      </c>
      <c r="L24" s="115">
        <v>2</v>
      </c>
      <c r="M24" s="115">
        <f t="shared" si="8"/>
        <v>14</v>
      </c>
      <c r="N24" s="84">
        <v>20</v>
      </c>
      <c r="O24" s="115">
        <v>2</v>
      </c>
      <c r="P24" s="115">
        <v>1</v>
      </c>
      <c r="Q24" s="115">
        <v>2</v>
      </c>
      <c r="R24" s="115">
        <v>2</v>
      </c>
      <c r="S24" s="115">
        <v>2</v>
      </c>
      <c r="T24" s="115">
        <v>2</v>
      </c>
      <c r="U24" s="115">
        <v>2</v>
      </c>
      <c r="V24" s="115">
        <f t="shared" si="9"/>
        <v>13</v>
      </c>
      <c r="W24" s="84">
        <v>14</v>
      </c>
      <c r="X24" s="115">
        <v>0</v>
      </c>
      <c r="Y24" s="115">
        <v>0</v>
      </c>
      <c r="Z24" s="115">
        <v>2</v>
      </c>
      <c r="AA24" s="115">
        <v>0</v>
      </c>
      <c r="AB24" s="115">
        <v>2</v>
      </c>
      <c r="AC24" s="115">
        <v>0</v>
      </c>
      <c r="AD24" s="115">
        <f t="shared" si="10"/>
        <v>4</v>
      </c>
      <c r="AE24" s="84">
        <v>12</v>
      </c>
      <c r="AF24" s="84">
        <f t="shared" si="11"/>
        <v>31</v>
      </c>
      <c r="AG24" s="125">
        <f t="shared" si="7"/>
        <v>46</v>
      </c>
    </row>
    <row r="25" spans="1:33" s="100" customFormat="1" ht="18" customHeight="1" x14ac:dyDescent="0.25">
      <c r="A25" s="111">
        <v>15</v>
      </c>
      <c r="B25" s="128" t="s">
        <v>390</v>
      </c>
      <c r="C25" s="115">
        <v>2</v>
      </c>
      <c r="D25" s="115">
        <v>2</v>
      </c>
      <c r="E25" s="115">
        <v>0</v>
      </c>
      <c r="F25" s="115">
        <v>0</v>
      </c>
      <c r="G25" s="115">
        <v>2</v>
      </c>
      <c r="H25" s="115">
        <v>0</v>
      </c>
      <c r="I25" s="115">
        <v>0</v>
      </c>
      <c r="J25" s="115">
        <v>0</v>
      </c>
      <c r="K25" s="115">
        <v>2</v>
      </c>
      <c r="L25" s="115">
        <v>0</v>
      </c>
      <c r="M25" s="115">
        <f t="shared" si="8"/>
        <v>8</v>
      </c>
      <c r="N25" s="84">
        <v>20</v>
      </c>
      <c r="O25" s="115">
        <v>2</v>
      </c>
      <c r="P25" s="115">
        <v>1</v>
      </c>
      <c r="Q25" s="115">
        <v>1</v>
      </c>
      <c r="R25" s="115">
        <v>2</v>
      </c>
      <c r="S25" s="115">
        <v>0</v>
      </c>
      <c r="T25" s="115">
        <v>2</v>
      </c>
      <c r="U25" s="115">
        <v>2</v>
      </c>
      <c r="V25" s="115">
        <f t="shared" si="9"/>
        <v>10</v>
      </c>
      <c r="W25" s="84">
        <v>14</v>
      </c>
      <c r="X25" s="115">
        <v>2</v>
      </c>
      <c r="Y25" s="115">
        <v>0</v>
      </c>
      <c r="Z25" s="115">
        <v>2</v>
      </c>
      <c r="AA25" s="115">
        <v>0</v>
      </c>
      <c r="AB25" s="115">
        <v>0</v>
      </c>
      <c r="AC25" s="115">
        <v>0</v>
      </c>
      <c r="AD25" s="115">
        <f t="shared" si="10"/>
        <v>4</v>
      </c>
      <c r="AE25" s="84">
        <v>12</v>
      </c>
      <c r="AF25" s="84">
        <f t="shared" si="11"/>
        <v>22</v>
      </c>
      <c r="AG25" s="125">
        <f t="shared" si="7"/>
        <v>46</v>
      </c>
    </row>
    <row r="26" spans="1:33" s="100" customFormat="1" ht="16.5" customHeight="1" x14ac:dyDescent="0.25">
      <c r="A26" s="111">
        <v>16</v>
      </c>
      <c r="B26" s="128" t="s">
        <v>391</v>
      </c>
      <c r="C26" s="115">
        <v>2</v>
      </c>
      <c r="D26" s="115">
        <v>2</v>
      </c>
      <c r="E26" s="115">
        <v>0</v>
      </c>
      <c r="F26" s="115">
        <v>0</v>
      </c>
      <c r="G26" s="115">
        <v>2</v>
      </c>
      <c r="H26" s="115">
        <v>0</v>
      </c>
      <c r="I26" s="115">
        <v>0</v>
      </c>
      <c r="J26" s="115">
        <v>2</v>
      </c>
      <c r="K26" s="115">
        <v>0</v>
      </c>
      <c r="L26" s="115">
        <v>0</v>
      </c>
      <c r="M26" s="115">
        <f t="shared" si="8"/>
        <v>8</v>
      </c>
      <c r="N26" s="84">
        <v>20</v>
      </c>
      <c r="O26" s="115">
        <v>2</v>
      </c>
      <c r="P26" s="115">
        <v>1</v>
      </c>
      <c r="Q26" s="115">
        <v>1</v>
      </c>
      <c r="R26" s="115">
        <v>1</v>
      </c>
      <c r="S26" s="115">
        <v>0</v>
      </c>
      <c r="T26" s="115">
        <v>2</v>
      </c>
      <c r="U26" s="115">
        <v>2</v>
      </c>
      <c r="V26" s="115">
        <f t="shared" si="9"/>
        <v>9</v>
      </c>
      <c r="W26" s="84">
        <v>14</v>
      </c>
      <c r="X26" s="115">
        <v>0</v>
      </c>
      <c r="Y26" s="115">
        <v>0</v>
      </c>
      <c r="Z26" s="115">
        <v>2</v>
      </c>
      <c r="AA26" s="115">
        <v>0</v>
      </c>
      <c r="AB26" s="115">
        <v>0</v>
      </c>
      <c r="AC26" s="115">
        <v>0</v>
      </c>
      <c r="AD26" s="115">
        <f t="shared" si="10"/>
        <v>2</v>
      </c>
      <c r="AE26" s="84">
        <v>12</v>
      </c>
      <c r="AF26" s="84">
        <f t="shared" si="11"/>
        <v>19</v>
      </c>
      <c r="AG26" s="125">
        <f t="shared" si="7"/>
        <v>46</v>
      </c>
    </row>
    <row r="27" spans="1:33" s="100" customFormat="1" ht="16.5" customHeight="1" x14ac:dyDescent="0.25">
      <c r="A27" s="111">
        <v>17</v>
      </c>
      <c r="B27" s="128" t="s">
        <v>392</v>
      </c>
      <c r="C27" s="115">
        <v>1</v>
      </c>
      <c r="D27" s="115">
        <v>2</v>
      </c>
      <c r="E27" s="115">
        <v>0</v>
      </c>
      <c r="F27" s="115">
        <v>2</v>
      </c>
      <c r="G27" s="115">
        <v>2</v>
      </c>
      <c r="H27" s="115">
        <v>0</v>
      </c>
      <c r="I27" s="115">
        <v>0</v>
      </c>
      <c r="J27" s="115">
        <v>2</v>
      </c>
      <c r="K27" s="115">
        <v>2</v>
      </c>
      <c r="L27" s="115">
        <v>0</v>
      </c>
      <c r="M27" s="115">
        <f t="shared" si="8"/>
        <v>11</v>
      </c>
      <c r="N27" s="84">
        <v>20</v>
      </c>
      <c r="O27" s="115">
        <v>2</v>
      </c>
      <c r="P27" s="115">
        <v>2</v>
      </c>
      <c r="Q27" s="115">
        <v>2</v>
      </c>
      <c r="R27" s="115">
        <v>2</v>
      </c>
      <c r="S27" s="115">
        <v>0</v>
      </c>
      <c r="T27" s="115">
        <v>2</v>
      </c>
      <c r="U27" s="115">
        <v>2</v>
      </c>
      <c r="V27" s="115">
        <f t="shared" si="9"/>
        <v>12</v>
      </c>
      <c r="W27" s="84">
        <v>14</v>
      </c>
      <c r="X27" s="115">
        <v>0</v>
      </c>
      <c r="Y27" s="115">
        <v>0</v>
      </c>
      <c r="Z27" s="115">
        <v>2</v>
      </c>
      <c r="AA27" s="115">
        <v>0</v>
      </c>
      <c r="AB27" s="115">
        <v>0</v>
      </c>
      <c r="AC27" s="115">
        <v>0</v>
      </c>
      <c r="AD27" s="115">
        <f t="shared" si="10"/>
        <v>2</v>
      </c>
      <c r="AE27" s="84">
        <v>12</v>
      </c>
      <c r="AF27" s="84">
        <f t="shared" si="11"/>
        <v>25</v>
      </c>
      <c r="AG27" s="125">
        <f t="shared" si="7"/>
        <v>46</v>
      </c>
    </row>
    <row r="28" spans="1:33" s="100" customFormat="1" ht="16.5" customHeight="1" x14ac:dyDescent="0.25">
      <c r="A28" s="111">
        <v>18</v>
      </c>
      <c r="B28" s="128" t="s">
        <v>393</v>
      </c>
      <c r="C28" s="115">
        <v>2</v>
      </c>
      <c r="D28" s="115">
        <v>2</v>
      </c>
      <c r="E28" s="115">
        <v>2</v>
      </c>
      <c r="F28" s="115">
        <v>0</v>
      </c>
      <c r="G28" s="115">
        <v>2</v>
      </c>
      <c r="H28" s="115">
        <v>0</v>
      </c>
      <c r="I28" s="115">
        <v>0</v>
      </c>
      <c r="J28" s="115">
        <v>2</v>
      </c>
      <c r="K28" s="115">
        <v>0</v>
      </c>
      <c r="L28" s="115">
        <v>0</v>
      </c>
      <c r="M28" s="115">
        <f t="shared" si="8"/>
        <v>10</v>
      </c>
      <c r="N28" s="84">
        <v>20</v>
      </c>
      <c r="O28" s="115">
        <v>2</v>
      </c>
      <c r="P28" s="115">
        <v>1</v>
      </c>
      <c r="Q28" s="115">
        <v>1</v>
      </c>
      <c r="R28" s="115">
        <v>1</v>
      </c>
      <c r="S28" s="115">
        <v>0</v>
      </c>
      <c r="T28" s="115">
        <v>2</v>
      </c>
      <c r="U28" s="115">
        <v>2</v>
      </c>
      <c r="V28" s="115">
        <f t="shared" si="9"/>
        <v>9</v>
      </c>
      <c r="W28" s="84">
        <v>14</v>
      </c>
      <c r="X28" s="115">
        <v>0</v>
      </c>
      <c r="Y28" s="115">
        <v>0</v>
      </c>
      <c r="Z28" s="115">
        <v>2</v>
      </c>
      <c r="AA28" s="115">
        <v>0</v>
      </c>
      <c r="AB28" s="115">
        <v>0</v>
      </c>
      <c r="AC28" s="115">
        <v>0</v>
      </c>
      <c r="AD28" s="115">
        <f t="shared" si="10"/>
        <v>2</v>
      </c>
      <c r="AE28" s="84">
        <v>12</v>
      </c>
      <c r="AF28" s="84">
        <f t="shared" si="11"/>
        <v>21</v>
      </c>
      <c r="AG28" s="125">
        <f t="shared" si="7"/>
        <v>46</v>
      </c>
    </row>
    <row r="29" spans="1:33" s="100" customFormat="1" ht="17.25" customHeight="1" x14ac:dyDescent="0.25">
      <c r="A29" s="111">
        <v>19</v>
      </c>
      <c r="B29" s="129" t="s">
        <v>394</v>
      </c>
      <c r="C29" s="115">
        <v>0</v>
      </c>
      <c r="D29" s="115">
        <v>2</v>
      </c>
      <c r="E29" s="115">
        <v>2</v>
      </c>
      <c r="F29" s="115">
        <v>2</v>
      </c>
      <c r="G29" s="115">
        <v>2</v>
      </c>
      <c r="H29" s="115">
        <v>2</v>
      </c>
      <c r="I29" s="115">
        <v>2</v>
      </c>
      <c r="J29" s="115">
        <v>2</v>
      </c>
      <c r="K29" s="115">
        <v>2</v>
      </c>
      <c r="L29" s="115">
        <v>2</v>
      </c>
      <c r="M29" s="115">
        <f t="shared" si="8"/>
        <v>18</v>
      </c>
      <c r="N29" s="84">
        <v>20</v>
      </c>
      <c r="O29" s="115">
        <v>2</v>
      </c>
      <c r="P29" s="115">
        <v>2</v>
      </c>
      <c r="Q29" s="115">
        <v>2</v>
      </c>
      <c r="R29" s="115">
        <v>2</v>
      </c>
      <c r="S29" s="115">
        <v>2</v>
      </c>
      <c r="T29" s="115">
        <v>2</v>
      </c>
      <c r="U29" s="115">
        <v>2</v>
      </c>
      <c r="V29" s="115">
        <f t="shared" si="9"/>
        <v>14</v>
      </c>
      <c r="W29" s="84">
        <v>14</v>
      </c>
      <c r="X29" s="115">
        <v>2</v>
      </c>
      <c r="Y29" s="115">
        <v>0</v>
      </c>
      <c r="Z29" s="115">
        <v>2</v>
      </c>
      <c r="AA29" s="115">
        <v>0</v>
      </c>
      <c r="AB29" s="115">
        <v>2</v>
      </c>
      <c r="AC29" s="115">
        <v>0</v>
      </c>
      <c r="AD29" s="115">
        <f t="shared" si="10"/>
        <v>6</v>
      </c>
      <c r="AE29" s="84">
        <v>12</v>
      </c>
      <c r="AF29" s="84">
        <f t="shared" si="11"/>
        <v>38</v>
      </c>
      <c r="AG29" s="125">
        <f t="shared" si="7"/>
        <v>46</v>
      </c>
    </row>
    <row r="30" spans="1:33" s="100" customFormat="1" ht="16.5" customHeight="1" x14ac:dyDescent="0.25">
      <c r="A30" s="111">
        <v>20</v>
      </c>
      <c r="B30" s="128" t="s">
        <v>395</v>
      </c>
      <c r="C30" s="115">
        <v>1</v>
      </c>
      <c r="D30" s="115">
        <v>0</v>
      </c>
      <c r="E30" s="115">
        <v>0</v>
      </c>
      <c r="F30" s="115">
        <v>0</v>
      </c>
      <c r="G30" s="115">
        <v>2</v>
      </c>
      <c r="H30" s="115">
        <v>1</v>
      </c>
      <c r="I30" s="115">
        <v>0</v>
      </c>
      <c r="J30" s="115">
        <v>0</v>
      </c>
      <c r="K30" s="115">
        <v>2</v>
      </c>
      <c r="L30" s="115">
        <v>0</v>
      </c>
      <c r="M30" s="115">
        <f t="shared" si="8"/>
        <v>6</v>
      </c>
      <c r="N30" s="84">
        <v>20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f t="shared" si="9"/>
        <v>0</v>
      </c>
      <c r="W30" s="84">
        <v>14</v>
      </c>
      <c r="X30" s="115">
        <v>0</v>
      </c>
      <c r="Y30" s="115">
        <v>0</v>
      </c>
      <c r="Z30" s="115">
        <v>2</v>
      </c>
      <c r="AA30" s="115">
        <v>0</v>
      </c>
      <c r="AB30" s="115">
        <v>0</v>
      </c>
      <c r="AC30" s="115">
        <v>0</v>
      </c>
      <c r="AD30" s="115">
        <f t="shared" si="10"/>
        <v>2</v>
      </c>
      <c r="AE30" s="84">
        <v>12</v>
      </c>
      <c r="AF30" s="84">
        <f t="shared" si="11"/>
        <v>8</v>
      </c>
      <c r="AG30" s="125">
        <f t="shared" si="7"/>
        <v>46</v>
      </c>
    </row>
    <row r="31" spans="1:33" s="100" customFormat="1" ht="16.5" customHeight="1" x14ac:dyDescent="0.25">
      <c r="A31" s="111">
        <v>21</v>
      </c>
      <c r="B31" s="128" t="s">
        <v>396</v>
      </c>
      <c r="C31" s="115">
        <v>1</v>
      </c>
      <c r="D31" s="115">
        <v>2</v>
      </c>
      <c r="E31" s="115">
        <v>0</v>
      </c>
      <c r="F31" s="115">
        <v>0</v>
      </c>
      <c r="G31" s="115">
        <v>2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f t="shared" si="8"/>
        <v>5</v>
      </c>
      <c r="N31" s="84">
        <v>20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f t="shared" si="9"/>
        <v>0</v>
      </c>
      <c r="W31" s="84">
        <v>14</v>
      </c>
      <c r="X31" s="115">
        <v>0</v>
      </c>
      <c r="Y31" s="115">
        <v>0</v>
      </c>
      <c r="Z31" s="115">
        <v>2</v>
      </c>
      <c r="AA31" s="115">
        <v>0</v>
      </c>
      <c r="AB31" s="115">
        <v>0</v>
      </c>
      <c r="AC31" s="115">
        <v>0</v>
      </c>
      <c r="AD31" s="115">
        <f t="shared" si="10"/>
        <v>2</v>
      </c>
      <c r="AE31" s="84">
        <v>12</v>
      </c>
      <c r="AF31" s="84">
        <f t="shared" si="11"/>
        <v>7</v>
      </c>
      <c r="AG31" s="125">
        <f t="shared" si="7"/>
        <v>46</v>
      </c>
    </row>
    <row r="32" spans="1:33" s="100" customFormat="1" ht="15.75" customHeight="1" x14ac:dyDescent="0.25">
      <c r="A32" s="111">
        <v>22</v>
      </c>
      <c r="B32" s="128" t="s">
        <v>397</v>
      </c>
      <c r="C32" s="115">
        <v>1</v>
      </c>
      <c r="D32" s="115">
        <v>1</v>
      </c>
      <c r="E32" s="115">
        <v>0</v>
      </c>
      <c r="F32" s="115">
        <v>0</v>
      </c>
      <c r="G32" s="115">
        <v>2</v>
      </c>
      <c r="H32" s="115">
        <v>0</v>
      </c>
      <c r="I32" s="115">
        <v>0</v>
      </c>
      <c r="J32" s="115">
        <v>0</v>
      </c>
      <c r="K32" s="115">
        <v>1</v>
      </c>
      <c r="L32" s="115">
        <v>1</v>
      </c>
      <c r="M32" s="115">
        <f t="shared" si="8"/>
        <v>6</v>
      </c>
      <c r="N32" s="84">
        <v>20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f t="shared" si="9"/>
        <v>0</v>
      </c>
      <c r="W32" s="84">
        <v>14</v>
      </c>
      <c r="X32" s="115">
        <v>2</v>
      </c>
      <c r="Y32" s="115">
        <v>0</v>
      </c>
      <c r="Z32" s="115">
        <v>2</v>
      </c>
      <c r="AA32" s="115">
        <v>0</v>
      </c>
      <c r="AB32" s="115">
        <v>0</v>
      </c>
      <c r="AC32" s="115">
        <v>0</v>
      </c>
      <c r="AD32" s="115">
        <f t="shared" si="10"/>
        <v>4</v>
      </c>
      <c r="AE32" s="84">
        <v>12</v>
      </c>
      <c r="AF32" s="84">
        <f t="shared" si="11"/>
        <v>10</v>
      </c>
      <c r="AG32" s="125">
        <f t="shared" si="7"/>
        <v>46</v>
      </c>
    </row>
    <row r="33" spans="1:33" s="100" customFormat="1" ht="16.5" customHeight="1" x14ac:dyDescent="0.25">
      <c r="A33" s="111">
        <v>23</v>
      </c>
      <c r="B33" s="128" t="s">
        <v>398</v>
      </c>
      <c r="C33" s="115">
        <v>1</v>
      </c>
      <c r="D33" s="115">
        <v>1</v>
      </c>
      <c r="E33" s="115">
        <v>1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f t="shared" si="8"/>
        <v>3</v>
      </c>
      <c r="N33" s="84">
        <v>20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f t="shared" si="9"/>
        <v>0</v>
      </c>
      <c r="W33" s="84">
        <v>14</v>
      </c>
      <c r="X33" s="115">
        <v>2</v>
      </c>
      <c r="Y33" s="115">
        <v>0</v>
      </c>
      <c r="Z33" s="115">
        <v>2</v>
      </c>
      <c r="AA33" s="115">
        <v>0</v>
      </c>
      <c r="AB33" s="115">
        <v>0</v>
      </c>
      <c r="AC33" s="115">
        <v>0</v>
      </c>
      <c r="AD33" s="115">
        <f t="shared" si="10"/>
        <v>4</v>
      </c>
      <c r="AE33" s="84">
        <v>12</v>
      </c>
      <c r="AF33" s="84">
        <f t="shared" si="11"/>
        <v>7</v>
      </c>
      <c r="AG33" s="125">
        <f t="shared" si="7"/>
        <v>46</v>
      </c>
    </row>
    <row r="34" spans="1:33" s="100" customFormat="1" ht="16.5" customHeight="1" x14ac:dyDescent="0.25">
      <c r="A34" s="111">
        <v>24</v>
      </c>
      <c r="B34" s="130" t="s">
        <v>399</v>
      </c>
      <c r="C34" s="115">
        <v>1</v>
      </c>
      <c r="D34" s="115">
        <v>1</v>
      </c>
      <c r="E34" s="115">
        <v>0</v>
      </c>
      <c r="F34" s="115">
        <v>0</v>
      </c>
      <c r="G34" s="115">
        <v>2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f t="shared" si="8"/>
        <v>4</v>
      </c>
      <c r="N34" s="84">
        <v>20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f t="shared" si="9"/>
        <v>0</v>
      </c>
      <c r="W34" s="84">
        <v>14</v>
      </c>
      <c r="X34" s="115">
        <v>2</v>
      </c>
      <c r="Y34" s="115">
        <v>0</v>
      </c>
      <c r="Z34" s="115">
        <v>2</v>
      </c>
      <c r="AA34" s="115">
        <v>0</v>
      </c>
      <c r="AB34" s="115">
        <v>0</v>
      </c>
      <c r="AC34" s="115">
        <v>0</v>
      </c>
      <c r="AD34" s="115">
        <f t="shared" si="10"/>
        <v>4</v>
      </c>
      <c r="AE34" s="84">
        <v>12</v>
      </c>
      <c r="AF34" s="84">
        <f t="shared" si="11"/>
        <v>8</v>
      </c>
      <c r="AG34" s="125">
        <f t="shared" si="7"/>
        <v>46</v>
      </c>
    </row>
    <row r="35" spans="1:33" s="100" customFormat="1" ht="16.5" customHeight="1" x14ac:dyDescent="0.25">
      <c r="A35" s="111">
        <v>25</v>
      </c>
      <c r="B35" s="130" t="s">
        <v>400</v>
      </c>
      <c r="C35" s="115">
        <v>0</v>
      </c>
      <c r="D35" s="115">
        <v>1</v>
      </c>
      <c r="E35" s="115">
        <v>1</v>
      </c>
      <c r="F35" s="115">
        <v>0</v>
      </c>
      <c r="G35" s="115">
        <v>2</v>
      </c>
      <c r="H35" s="115">
        <v>0</v>
      </c>
      <c r="I35" s="115">
        <v>0</v>
      </c>
      <c r="J35" s="115">
        <v>0</v>
      </c>
      <c r="K35" s="115">
        <v>1</v>
      </c>
      <c r="L35" s="115">
        <v>1</v>
      </c>
      <c r="M35" s="115">
        <f t="shared" si="8"/>
        <v>6</v>
      </c>
      <c r="N35" s="84">
        <v>20</v>
      </c>
      <c r="O35" s="115">
        <v>2</v>
      </c>
      <c r="P35" s="115">
        <v>1</v>
      </c>
      <c r="Q35" s="115">
        <v>1</v>
      </c>
      <c r="R35" s="115">
        <v>0</v>
      </c>
      <c r="S35" s="115">
        <v>0</v>
      </c>
      <c r="T35" s="115">
        <v>2</v>
      </c>
      <c r="U35" s="115">
        <v>2</v>
      </c>
      <c r="V35" s="115">
        <f t="shared" si="9"/>
        <v>8</v>
      </c>
      <c r="W35" s="84">
        <v>14</v>
      </c>
      <c r="X35" s="115">
        <v>2</v>
      </c>
      <c r="Y35" s="115">
        <v>0</v>
      </c>
      <c r="Z35" s="115">
        <v>2</v>
      </c>
      <c r="AA35" s="115">
        <v>0</v>
      </c>
      <c r="AB35" s="115">
        <v>0</v>
      </c>
      <c r="AC35" s="115">
        <v>0</v>
      </c>
      <c r="AD35" s="115">
        <f t="shared" si="10"/>
        <v>4</v>
      </c>
      <c r="AE35" s="84">
        <v>12</v>
      </c>
      <c r="AF35" s="84">
        <f t="shared" si="11"/>
        <v>18</v>
      </c>
      <c r="AG35" s="125">
        <f t="shared" si="7"/>
        <v>46</v>
      </c>
    </row>
    <row r="36" spans="1:33" s="100" customFormat="1" ht="27.75" customHeight="1" x14ac:dyDescent="0.25">
      <c r="A36" s="111">
        <v>26</v>
      </c>
      <c r="B36" s="129" t="s">
        <v>401</v>
      </c>
      <c r="C36" s="115">
        <v>2</v>
      </c>
      <c r="D36" s="115">
        <v>2</v>
      </c>
      <c r="E36" s="115">
        <v>2</v>
      </c>
      <c r="F36" s="115">
        <v>2</v>
      </c>
      <c r="G36" s="115">
        <v>2</v>
      </c>
      <c r="H36" s="115">
        <v>0</v>
      </c>
      <c r="I36" s="115">
        <v>1</v>
      </c>
      <c r="J36" s="115">
        <v>2</v>
      </c>
      <c r="K36" s="115">
        <v>2</v>
      </c>
      <c r="L36" s="115">
        <v>0</v>
      </c>
      <c r="M36" s="115">
        <f t="shared" si="8"/>
        <v>15</v>
      </c>
      <c r="N36" s="84">
        <v>20</v>
      </c>
      <c r="O36" s="115">
        <v>2</v>
      </c>
      <c r="P36" s="115">
        <v>1</v>
      </c>
      <c r="Q36" s="115">
        <v>1</v>
      </c>
      <c r="R36" s="115">
        <v>2</v>
      </c>
      <c r="S36" s="115">
        <v>2</v>
      </c>
      <c r="T36" s="115">
        <v>2</v>
      </c>
      <c r="U36" s="115">
        <v>2</v>
      </c>
      <c r="V36" s="115">
        <f t="shared" si="9"/>
        <v>12</v>
      </c>
      <c r="W36" s="84">
        <v>14</v>
      </c>
      <c r="X36" s="115">
        <v>2</v>
      </c>
      <c r="Y36" s="115">
        <v>1</v>
      </c>
      <c r="Z36" s="115">
        <v>2</v>
      </c>
      <c r="AA36" s="115">
        <v>0</v>
      </c>
      <c r="AB36" s="115">
        <v>0</v>
      </c>
      <c r="AC36" s="115">
        <v>0</v>
      </c>
      <c r="AD36" s="115">
        <f t="shared" si="10"/>
        <v>5</v>
      </c>
      <c r="AE36" s="84">
        <v>12</v>
      </c>
      <c r="AF36" s="84">
        <f t="shared" si="11"/>
        <v>32</v>
      </c>
      <c r="AG36" s="125">
        <f t="shared" si="7"/>
        <v>46</v>
      </c>
    </row>
    <row r="37" spans="1:33" s="100" customFormat="1" ht="16.5" customHeight="1" x14ac:dyDescent="0.25">
      <c r="A37" s="111">
        <v>27</v>
      </c>
      <c r="B37" s="128" t="s">
        <v>402</v>
      </c>
      <c r="C37" s="115">
        <v>2</v>
      </c>
      <c r="D37" s="115">
        <v>2</v>
      </c>
      <c r="E37" s="115">
        <v>2</v>
      </c>
      <c r="F37" s="115">
        <v>2</v>
      </c>
      <c r="G37" s="115">
        <v>2</v>
      </c>
      <c r="H37" s="115">
        <v>0</v>
      </c>
      <c r="I37" s="115">
        <v>0</v>
      </c>
      <c r="J37" s="115">
        <v>2</v>
      </c>
      <c r="K37" s="115">
        <v>2</v>
      </c>
      <c r="L37" s="115">
        <v>0</v>
      </c>
      <c r="M37" s="115">
        <f t="shared" si="8"/>
        <v>14</v>
      </c>
      <c r="N37" s="84">
        <v>20</v>
      </c>
      <c r="O37" s="115">
        <v>2</v>
      </c>
      <c r="P37" s="115">
        <v>1</v>
      </c>
      <c r="Q37" s="115">
        <v>1</v>
      </c>
      <c r="R37" s="115">
        <v>2</v>
      </c>
      <c r="S37" s="115">
        <v>2</v>
      </c>
      <c r="T37" s="115">
        <v>2</v>
      </c>
      <c r="U37" s="115">
        <v>2</v>
      </c>
      <c r="V37" s="115">
        <f t="shared" si="9"/>
        <v>12</v>
      </c>
      <c r="W37" s="84">
        <v>14</v>
      </c>
      <c r="X37" s="115">
        <v>2</v>
      </c>
      <c r="Y37" s="115">
        <v>1</v>
      </c>
      <c r="Z37" s="115">
        <v>2</v>
      </c>
      <c r="AA37" s="115">
        <v>0</v>
      </c>
      <c r="AB37" s="115">
        <v>0</v>
      </c>
      <c r="AC37" s="115">
        <v>0</v>
      </c>
      <c r="AD37" s="115">
        <f t="shared" si="10"/>
        <v>5</v>
      </c>
      <c r="AE37" s="84">
        <v>12</v>
      </c>
      <c r="AF37" s="84">
        <f t="shared" si="11"/>
        <v>31</v>
      </c>
      <c r="AG37" s="125">
        <f t="shared" si="7"/>
        <v>46</v>
      </c>
    </row>
    <row r="38" spans="1:33" s="100" customFormat="1" ht="16.5" customHeight="1" x14ac:dyDescent="0.25">
      <c r="A38" s="111">
        <v>28</v>
      </c>
      <c r="B38" s="128" t="s">
        <v>403</v>
      </c>
      <c r="C38" s="115">
        <v>1</v>
      </c>
      <c r="D38" s="115">
        <v>0</v>
      </c>
      <c r="E38" s="115">
        <v>0</v>
      </c>
      <c r="F38" s="115">
        <v>0</v>
      </c>
      <c r="G38" s="115">
        <v>2</v>
      </c>
      <c r="H38" s="115">
        <v>0</v>
      </c>
      <c r="I38" s="115">
        <v>0</v>
      </c>
      <c r="J38" s="115">
        <v>0</v>
      </c>
      <c r="K38" s="115">
        <v>2</v>
      </c>
      <c r="L38" s="115">
        <v>0</v>
      </c>
      <c r="M38" s="115">
        <f t="shared" si="8"/>
        <v>5</v>
      </c>
      <c r="N38" s="84">
        <v>20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f t="shared" si="9"/>
        <v>0</v>
      </c>
      <c r="W38" s="84">
        <v>14</v>
      </c>
      <c r="X38" s="115">
        <v>0</v>
      </c>
      <c r="Y38" s="115">
        <v>2</v>
      </c>
      <c r="Z38" s="115">
        <v>2</v>
      </c>
      <c r="AA38" s="115">
        <v>0</v>
      </c>
      <c r="AB38" s="115">
        <v>0</v>
      </c>
      <c r="AC38" s="115">
        <v>0</v>
      </c>
      <c r="AD38" s="115">
        <f t="shared" si="10"/>
        <v>4</v>
      </c>
      <c r="AE38" s="84">
        <v>12</v>
      </c>
      <c r="AF38" s="84">
        <f t="shared" si="11"/>
        <v>9</v>
      </c>
      <c r="AG38" s="125">
        <f t="shared" si="7"/>
        <v>46</v>
      </c>
    </row>
    <row r="39" spans="1:33" s="100" customFormat="1" ht="16.5" customHeight="1" x14ac:dyDescent="0.25">
      <c r="A39" s="111">
        <v>29</v>
      </c>
      <c r="B39" s="128" t="s">
        <v>404</v>
      </c>
      <c r="C39" s="115">
        <v>1</v>
      </c>
      <c r="D39" s="115">
        <v>2</v>
      </c>
      <c r="E39" s="115">
        <v>2</v>
      </c>
      <c r="F39" s="115">
        <v>0</v>
      </c>
      <c r="G39" s="115">
        <v>2</v>
      </c>
      <c r="H39" s="115">
        <v>2</v>
      </c>
      <c r="I39" s="115">
        <v>2</v>
      </c>
      <c r="J39" s="115">
        <v>2</v>
      </c>
      <c r="K39" s="115">
        <v>0</v>
      </c>
      <c r="L39" s="115">
        <v>0</v>
      </c>
      <c r="M39" s="115">
        <f t="shared" si="8"/>
        <v>13</v>
      </c>
      <c r="N39" s="84">
        <v>20</v>
      </c>
      <c r="O39" s="115">
        <v>2</v>
      </c>
      <c r="P39" s="115">
        <v>1</v>
      </c>
      <c r="Q39" s="115">
        <v>1</v>
      </c>
      <c r="R39" s="115">
        <v>2</v>
      </c>
      <c r="S39" s="115">
        <v>0</v>
      </c>
      <c r="T39" s="115">
        <v>2</v>
      </c>
      <c r="U39" s="115">
        <v>2</v>
      </c>
      <c r="V39" s="115">
        <f t="shared" si="9"/>
        <v>10</v>
      </c>
      <c r="W39" s="84">
        <v>14</v>
      </c>
      <c r="X39" s="115">
        <v>0</v>
      </c>
      <c r="Y39" s="115">
        <v>1</v>
      </c>
      <c r="Z39" s="115">
        <v>2</v>
      </c>
      <c r="AA39" s="115">
        <v>0</v>
      </c>
      <c r="AB39" s="115">
        <v>0</v>
      </c>
      <c r="AC39" s="115">
        <v>0</v>
      </c>
      <c r="AD39" s="115">
        <f t="shared" si="10"/>
        <v>3</v>
      </c>
      <c r="AE39" s="84">
        <v>12</v>
      </c>
      <c r="AF39" s="84">
        <f t="shared" si="11"/>
        <v>26</v>
      </c>
      <c r="AG39" s="125">
        <f t="shared" si="7"/>
        <v>46</v>
      </c>
    </row>
    <row r="40" spans="1:33" s="100" customFormat="1" ht="16.5" customHeight="1" x14ac:dyDescent="0.25">
      <c r="A40" s="111">
        <v>30</v>
      </c>
      <c r="B40" s="128" t="s">
        <v>405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f t="shared" si="8"/>
        <v>0</v>
      </c>
      <c r="N40" s="84">
        <v>20</v>
      </c>
      <c r="O40" s="115">
        <v>2</v>
      </c>
      <c r="P40" s="115">
        <v>1</v>
      </c>
      <c r="Q40" s="115">
        <v>1</v>
      </c>
      <c r="R40" s="115">
        <v>1</v>
      </c>
      <c r="S40" s="115">
        <v>0</v>
      </c>
      <c r="T40" s="115">
        <v>0</v>
      </c>
      <c r="U40" s="115">
        <v>2</v>
      </c>
      <c r="V40" s="115">
        <f t="shared" si="9"/>
        <v>7</v>
      </c>
      <c r="W40" s="84">
        <v>14</v>
      </c>
      <c r="X40" s="115">
        <v>0</v>
      </c>
      <c r="Y40" s="115">
        <v>0</v>
      </c>
      <c r="Z40" s="115">
        <v>2</v>
      </c>
      <c r="AA40" s="115">
        <v>0</v>
      </c>
      <c r="AB40" s="115">
        <v>0</v>
      </c>
      <c r="AC40" s="115">
        <v>0</v>
      </c>
      <c r="AD40" s="115">
        <f t="shared" si="10"/>
        <v>2</v>
      </c>
      <c r="AE40" s="84">
        <v>12</v>
      </c>
      <c r="AF40" s="84">
        <f t="shared" si="11"/>
        <v>9</v>
      </c>
      <c r="AG40" s="125">
        <f t="shared" si="7"/>
        <v>46</v>
      </c>
    </row>
    <row r="41" spans="1:33" s="100" customFormat="1" ht="16.5" customHeight="1" x14ac:dyDescent="0.25">
      <c r="A41" s="111">
        <v>31</v>
      </c>
      <c r="B41" s="128" t="s">
        <v>406</v>
      </c>
      <c r="C41" s="115">
        <v>0</v>
      </c>
      <c r="D41" s="115">
        <v>2</v>
      </c>
      <c r="E41" s="115">
        <v>2</v>
      </c>
      <c r="F41" s="115">
        <v>0</v>
      </c>
      <c r="G41" s="115">
        <v>2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f t="shared" si="8"/>
        <v>6</v>
      </c>
      <c r="N41" s="84">
        <v>20</v>
      </c>
      <c r="O41" s="115">
        <v>2</v>
      </c>
      <c r="P41" s="115">
        <v>1</v>
      </c>
      <c r="Q41" s="115">
        <v>1</v>
      </c>
      <c r="R41" s="115">
        <v>1</v>
      </c>
      <c r="S41" s="115">
        <v>0</v>
      </c>
      <c r="T41" s="115">
        <v>2</v>
      </c>
      <c r="U41" s="115">
        <v>2</v>
      </c>
      <c r="V41" s="115">
        <f t="shared" si="9"/>
        <v>9</v>
      </c>
      <c r="W41" s="84">
        <v>14</v>
      </c>
      <c r="X41" s="115">
        <v>0</v>
      </c>
      <c r="Y41" s="115">
        <v>1</v>
      </c>
      <c r="Z41" s="115">
        <v>2</v>
      </c>
      <c r="AA41" s="115">
        <v>0</v>
      </c>
      <c r="AB41" s="115">
        <v>0</v>
      </c>
      <c r="AC41" s="115">
        <v>0</v>
      </c>
      <c r="AD41" s="115">
        <f t="shared" si="10"/>
        <v>3</v>
      </c>
      <c r="AE41" s="84">
        <v>12</v>
      </c>
      <c r="AF41" s="84">
        <f t="shared" si="11"/>
        <v>18</v>
      </c>
      <c r="AG41" s="125">
        <f t="shared" si="7"/>
        <v>46</v>
      </c>
    </row>
    <row r="42" spans="1:33" s="100" customFormat="1" ht="26.25" customHeight="1" x14ac:dyDescent="0.25">
      <c r="A42" s="111">
        <v>32</v>
      </c>
      <c r="B42" s="129" t="s">
        <v>407</v>
      </c>
      <c r="C42" s="115">
        <v>1</v>
      </c>
      <c r="D42" s="115">
        <v>2</v>
      </c>
      <c r="E42" s="115">
        <v>2</v>
      </c>
      <c r="F42" s="115">
        <v>0</v>
      </c>
      <c r="G42" s="115">
        <v>2</v>
      </c>
      <c r="H42" s="115">
        <v>0</v>
      </c>
      <c r="I42" s="115">
        <v>0</v>
      </c>
      <c r="J42" s="115">
        <v>2</v>
      </c>
      <c r="K42" s="115">
        <v>0</v>
      </c>
      <c r="L42" s="115">
        <v>0</v>
      </c>
      <c r="M42" s="115">
        <f t="shared" si="8"/>
        <v>9</v>
      </c>
      <c r="N42" s="84">
        <v>20</v>
      </c>
      <c r="O42" s="115">
        <v>2</v>
      </c>
      <c r="P42" s="115">
        <v>1</v>
      </c>
      <c r="Q42" s="115">
        <v>1</v>
      </c>
      <c r="R42" s="115">
        <v>1</v>
      </c>
      <c r="S42" s="115">
        <v>2</v>
      </c>
      <c r="T42" s="115">
        <v>2</v>
      </c>
      <c r="U42" s="115">
        <v>2</v>
      </c>
      <c r="V42" s="115">
        <f t="shared" si="9"/>
        <v>11</v>
      </c>
      <c r="W42" s="115">
        <v>14</v>
      </c>
      <c r="X42" s="115">
        <v>2</v>
      </c>
      <c r="Y42" s="115">
        <v>0</v>
      </c>
      <c r="Z42" s="115">
        <v>2</v>
      </c>
      <c r="AA42" s="115">
        <v>0</v>
      </c>
      <c r="AB42" s="115">
        <v>0</v>
      </c>
      <c r="AC42" s="115">
        <v>0</v>
      </c>
      <c r="AD42" s="115">
        <f t="shared" si="10"/>
        <v>4</v>
      </c>
      <c r="AE42" s="84">
        <v>12</v>
      </c>
      <c r="AF42" s="84">
        <f t="shared" si="11"/>
        <v>24</v>
      </c>
      <c r="AG42" s="125">
        <f t="shared" si="7"/>
        <v>46</v>
      </c>
    </row>
    <row r="43" spans="1:33" s="100" customFormat="1" ht="16.5" customHeight="1" x14ac:dyDescent="0.25">
      <c r="A43" s="111">
        <v>33</v>
      </c>
      <c r="B43" s="128" t="s">
        <v>408</v>
      </c>
      <c r="C43" s="115">
        <v>2</v>
      </c>
      <c r="D43" s="115">
        <v>0</v>
      </c>
      <c r="E43" s="115">
        <v>0</v>
      </c>
      <c r="F43" s="115">
        <v>0</v>
      </c>
      <c r="G43" s="115">
        <v>2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f t="shared" si="8"/>
        <v>4</v>
      </c>
      <c r="N43" s="84">
        <v>20</v>
      </c>
      <c r="O43" s="115">
        <v>2</v>
      </c>
      <c r="P43" s="115">
        <v>1</v>
      </c>
      <c r="Q43" s="115">
        <v>1</v>
      </c>
      <c r="R43" s="115">
        <v>2</v>
      </c>
      <c r="S43" s="115">
        <v>0</v>
      </c>
      <c r="T43" s="115">
        <v>2</v>
      </c>
      <c r="U43" s="115">
        <v>2</v>
      </c>
      <c r="V43" s="115">
        <f t="shared" si="9"/>
        <v>10</v>
      </c>
      <c r="W43" s="84">
        <v>14</v>
      </c>
      <c r="X43" s="115">
        <v>0</v>
      </c>
      <c r="Y43" s="115">
        <v>0</v>
      </c>
      <c r="Z43" s="115">
        <v>2</v>
      </c>
      <c r="AA43" s="115">
        <v>0</v>
      </c>
      <c r="AB43" s="115">
        <v>0</v>
      </c>
      <c r="AC43" s="115">
        <v>0</v>
      </c>
      <c r="AD43" s="115">
        <f t="shared" si="10"/>
        <v>2</v>
      </c>
      <c r="AE43" s="84">
        <v>12</v>
      </c>
      <c r="AF43" s="84">
        <f t="shared" si="11"/>
        <v>16</v>
      </c>
      <c r="AG43" s="125">
        <f t="shared" si="7"/>
        <v>46</v>
      </c>
    </row>
    <row r="44" spans="1:33" s="100" customFormat="1" ht="16.5" customHeight="1" x14ac:dyDescent="0.25">
      <c r="A44" s="111">
        <v>34</v>
      </c>
      <c r="B44" s="131" t="s">
        <v>409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f t="shared" si="8"/>
        <v>0</v>
      </c>
      <c r="N44" s="84">
        <v>20</v>
      </c>
      <c r="O44" s="115">
        <v>2</v>
      </c>
      <c r="P44" s="115">
        <v>0</v>
      </c>
      <c r="Q44" s="115">
        <v>0</v>
      </c>
      <c r="R44" s="115">
        <v>0</v>
      </c>
      <c r="S44" s="115">
        <v>0</v>
      </c>
      <c r="T44" s="115">
        <v>2</v>
      </c>
      <c r="U44" s="115">
        <v>2</v>
      </c>
      <c r="V44" s="115">
        <f t="shared" si="9"/>
        <v>6</v>
      </c>
      <c r="W44" s="84">
        <v>14</v>
      </c>
      <c r="X44" s="115">
        <v>2</v>
      </c>
      <c r="Y44" s="115">
        <v>0</v>
      </c>
      <c r="Z44" s="115">
        <v>2</v>
      </c>
      <c r="AA44" s="115">
        <v>0</v>
      </c>
      <c r="AB44" s="115">
        <v>0</v>
      </c>
      <c r="AC44" s="115">
        <v>0</v>
      </c>
      <c r="AD44" s="115">
        <f t="shared" si="10"/>
        <v>4</v>
      </c>
      <c r="AE44" s="84">
        <v>12</v>
      </c>
      <c r="AF44" s="84">
        <f t="shared" si="11"/>
        <v>10</v>
      </c>
      <c r="AG44" s="125">
        <f t="shared" si="7"/>
        <v>46</v>
      </c>
    </row>
    <row r="45" spans="1:33" s="100" customFormat="1" ht="15.75" customHeight="1" x14ac:dyDescent="0.25">
      <c r="A45" s="111">
        <v>35</v>
      </c>
      <c r="B45" s="128" t="s">
        <v>410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f t="shared" si="8"/>
        <v>0</v>
      </c>
      <c r="N45" s="84">
        <v>20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f t="shared" si="9"/>
        <v>0</v>
      </c>
      <c r="W45" s="84">
        <v>14</v>
      </c>
      <c r="X45" s="115">
        <v>2</v>
      </c>
      <c r="Y45" s="115">
        <v>0</v>
      </c>
      <c r="Z45" s="115">
        <v>2</v>
      </c>
      <c r="AA45" s="115">
        <v>0</v>
      </c>
      <c r="AB45" s="115">
        <v>0</v>
      </c>
      <c r="AC45" s="115">
        <v>1</v>
      </c>
      <c r="AD45" s="115">
        <f t="shared" si="10"/>
        <v>5</v>
      </c>
      <c r="AE45" s="84">
        <v>12</v>
      </c>
      <c r="AF45" s="84">
        <f t="shared" si="11"/>
        <v>5</v>
      </c>
      <c r="AG45" s="125">
        <f t="shared" si="7"/>
        <v>46</v>
      </c>
    </row>
    <row r="46" spans="1:33" s="100" customFormat="1" ht="16.5" customHeight="1" x14ac:dyDescent="0.25">
      <c r="A46" s="111">
        <v>36</v>
      </c>
      <c r="B46" s="128" t="s">
        <v>411</v>
      </c>
      <c r="C46" s="115">
        <v>0</v>
      </c>
      <c r="D46" s="115">
        <v>0</v>
      </c>
      <c r="E46" s="115">
        <v>2</v>
      </c>
      <c r="F46" s="115">
        <v>0</v>
      </c>
      <c r="G46" s="115">
        <v>2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f t="shared" si="8"/>
        <v>4</v>
      </c>
      <c r="N46" s="84">
        <v>20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f t="shared" si="9"/>
        <v>0</v>
      </c>
      <c r="W46" s="84">
        <v>14</v>
      </c>
      <c r="X46" s="115">
        <v>0</v>
      </c>
      <c r="Y46" s="115">
        <v>0</v>
      </c>
      <c r="Z46" s="115">
        <v>2</v>
      </c>
      <c r="AA46" s="115">
        <v>0</v>
      </c>
      <c r="AB46" s="115">
        <v>0</v>
      </c>
      <c r="AC46" s="115">
        <v>0</v>
      </c>
      <c r="AD46" s="115">
        <f t="shared" si="10"/>
        <v>2</v>
      </c>
      <c r="AE46" s="84">
        <v>12</v>
      </c>
      <c r="AF46" s="84">
        <f t="shared" si="11"/>
        <v>6</v>
      </c>
      <c r="AG46" s="125">
        <f t="shared" si="7"/>
        <v>46</v>
      </c>
    </row>
    <row r="47" spans="1:33" s="100" customFormat="1" ht="16.5" customHeight="1" x14ac:dyDescent="0.25">
      <c r="A47" s="111">
        <v>37</v>
      </c>
      <c r="B47" s="128" t="s">
        <v>412</v>
      </c>
      <c r="C47" s="115">
        <v>0</v>
      </c>
      <c r="D47" s="115">
        <v>2</v>
      </c>
      <c r="E47" s="115">
        <v>0</v>
      </c>
      <c r="F47" s="115">
        <v>0</v>
      </c>
      <c r="G47" s="115">
        <v>2</v>
      </c>
      <c r="H47" s="115">
        <v>0</v>
      </c>
      <c r="I47" s="115">
        <v>0</v>
      </c>
      <c r="J47" s="115">
        <v>0</v>
      </c>
      <c r="K47" s="115">
        <v>0</v>
      </c>
      <c r="L47" s="115">
        <v>2</v>
      </c>
      <c r="M47" s="115">
        <f t="shared" si="8"/>
        <v>6</v>
      </c>
      <c r="N47" s="84">
        <v>20</v>
      </c>
      <c r="O47" s="115">
        <v>2</v>
      </c>
      <c r="P47" s="115">
        <v>0</v>
      </c>
      <c r="Q47" s="115">
        <v>0</v>
      </c>
      <c r="R47" s="115">
        <v>2</v>
      </c>
      <c r="S47" s="115">
        <v>0</v>
      </c>
      <c r="T47" s="115">
        <v>2</v>
      </c>
      <c r="U47" s="115">
        <v>2</v>
      </c>
      <c r="V47" s="115">
        <f t="shared" si="9"/>
        <v>8</v>
      </c>
      <c r="W47" s="84">
        <v>14</v>
      </c>
      <c r="X47" s="115">
        <v>0</v>
      </c>
      <c r="Y47" s="115">
        <v>0</v>
      </c>
      <c r="Z47" s="115">
        <v>2</v>
      </c>
      <c r="AA47" s="115">
        <v>0</v>
      </c>
      <c r="AB47" s="115">
        <v>0</v>
      </c>
      <c r="AC47" s="115">
        <v>0</v>
      </c>
      <c r="AD47" s="115">
        <f t="shared" si="10"/>
        <v>2</v>
      </c>
      <c r="AE47" s="84">
        <v>12</v>
      </c>
      <c r="AF47" s="84">
        <f t="shared" si="11"/>
        <v>16</v>
      </c>
      <c r="AG47" s="125">
        <f t="shared" si="7"/>
        <v>46</v>
      </c>
    </row>
    <row r="48" spans="1:33" s="100" customFormat="1" ht="16.5" customHeight="1" x14ac:dyDescent="0.25">
      <c r="A48" s="111">
        <v>38</v>
      </c>
      <c r="B48" s="129" t="s">
        <v>413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f t="shared" si="8"/>
        <v>0</v>
      </c>
      <c r="N48" s="84">
        <v>20</v>
      </c>
      <c r="O48" s="115">
        <v>2</v>
      </c>
      <c r="P48" s="115">
        <v>1</v>
      </c>
      <c r="Q48" s="115">
        <v>2</v>
      </c>
      <c r="R48" s="115">
        <v>2</v>
      </c>
      <c r="S48" s="115">
        <v>0</v>
      </c>
      <c r="T48" s="115">
        <v>2</v>
      </c>
      <c r="U48" s="115">
        <v>2</v>
      </c>
      <c r="V48" s="115">
        <f t="shared" si="9"/>
        <v>11</v>
      </c>
      <c r="W48" s="84">
        <v>14</v>
      </c>
      <c r="X48" s="115">
        <v>2</v>
      </c>
      <c r="Y48" s="115">
        <v>0</v>
      </c>
      <c r="Z48" s="115">
        <v>2</v>
      </c>
      <c r="AA48" s="115">
        <v>0</v>
      </c>
      <c r="AB48" s="115">
        <v>0</v>
      </c>
      <c r="AC48" s="115">
        <v>0</v>
      </c>
      <c r="AD48" s="115">
        <f t="shared" si="10"/>
        <v>4</v>
      </c>
      <c r="AE48" s="84">
        <v>12</v>
      </c>
      <c r="AF48" s="84">
        <f t="shared" si="11"/>
        <v>15</v>
      </c>
      <c r="AG48" s="125">
        <f t="shared" si="7"/>
        <v>46</v>
      </c>
    </row>
    <row r="49" spans="1:33" s="100" customFormat="1" ht="16.5" customHeight="1" x14ac:dyDescent="0.25">
      <c r="A49" s="111">
        <v>39</v>
      </c>
      <c r="B49" s="128" t="s">
        <v>414</v>
      </c>
      <c r="C49" s="115">
        <v>1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f t="shared" si="8"/>
        <v>1</v>
      </c>
      <c r="N49" s="84">
        <v>20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f t="shared" si="9"/>
        <v>0</v>
      </c>
      <c r="W49" s="115">
        <v>14</v>
      </c>
      <c r="X49" s="115">
        <v>2</v>
      </c>
      <c r="Y49" s="115">
        <v>0</v>
      </c>
      <c r="Z49" s="115">
        <v>2</v>
      </c>
      <c r="AA49" s="115">
        <v>0</v>
      </c>
      <c r="AB49" s="115">
        <v>0</v>
      </c>
      <c r="AC49" s="115">
        <v>0</v>
      </c>
      <c r="AD49" s="115">
        <f t="shared" si="10"/>
        <v>4</v>
      </c>
      <c r="AE49" s="84">
        <v>12</v>
      </c>
      <c r="AF49" s="84">
        <f t="shared" si="11"/>
        <v>5</v>
      </c>
      <c r="AG49" s="125">
        <f t="shared" si="7"/>
        <v>46</v>
      </c>
    </row>
    <row r="50" spans="1:33" s="100" customFormat="1" ht="16.5" customHeight="1" x14ac:dyDescent="0.25">
      <c r="A50" s="111">
        <v>40</v>
      </c>
      <c r="B50" s="128" t="s">
        <v>415</v>
      </c>
      <c r="C50" s="115">
        <v>1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f t="shared" si="8"/>
        <v>1</v>
      </c>
      <c r="N50" s="84">
        <v>20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f t="shared" si="9"/>
        <v>0</v>
      </c>
      <c r="W50" s="115">
        <v>14</v>
      </c>
      <c r="X50" s="115">
        <v>2</v>
      </c>
      <c r="Y50" s="115">
        <v>0</v>
      </c>
      <c r="Z50" s="115">
        <v>2</v>
      </c>
      <c r="AA50" s="115">
        <v>0</v>
      </c>
      <c r="AB50" s="115">
        <v>0</v>
      </c>
      <c r="AC50" s="115">
        <v>0</v>
      </c>
      <c r="AD50" s="115">
        <f t="shared" si="10"/>
        <v>4</v>
      </c>
      <c r="AE50" s="84">
        <v>12</v>
      </c>
      <c r="AF50" s="84">
        <f t="shared" si="11"/>
        <v>5</v>
      </c>
      <c r="AG50" s="125">
        <f t="shared" si="7"/>
        <v>46</v>
      </c>
    </row>
    <row r="51" spans="1:33" s="100" customFormat="1" ht="16.5" customHeight="1" x14ac:dyDescent="0.25">
      <c r="A51" s="111">
        <v>41</v>
      </c>
      <c r="B51" s="128" t="s">
        <v>416</v>
      </c>
      <c r="C51" s="115">
        <v>1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f t="shared" si="8"/>
        <v>1</v>
      </c>
      <c r="N51" s="84">
        <v>20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f t="shared" si="9"/>
        <v>0</v>
      </c>
      <c r="W51" s="115">
        <v>14</v>
      </c>
      <c r="X51" s="115">
        <v>2</v>
      </c>
      <c r="Y51" s="115">
        <v>0</v>
      </c>
      <c r="Z51" s="115">
        <v>2</v>
      </c>
      <c r="AA51" s="115">
        <v>0</v>
      </c>
      <c r="AB51" s="115">
        <v>0</v>
      </c>
      <c r="AC51" s="115">
        <v>0</v>
      </c>
      <c r="AD51" s="115">
        <f t="shared" si="10"/>
        <v>4</v>
      </c>
      <c r="AE51" s="84">
        <v>12</v>
      </c>
      <c r="AF51" s="84">
        <f t="shared" si="11"/>
        <v>5</v>
      </c>
      <c r="AG51" s="125">
        <f t="shared" si="7"/>
        <v>46</v>
      </c>
    </row>
    <row r="52" spans="1:33" s="100" customFormat="1" ht="16.5" customHeight="1" x14ac:dyDescent="0.25">
      <c r="A52" s="111">
        <v>42</v>
      </c>
      <c r="B52" s="128" t="s">
        <v>417</v>
      </c>
      <c r="C52" s="115">
        <v>1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f t="shared" si="8"/>
        <v>1</v>
      </c>
      <c r="N52" s="84">
        <v>20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f t="shared" si="9"/>
        <v>0</v>
      </c>
      <c r="W52" s="115">
        <v>14</v>
      </c>
      <c r="X52" s="115">
        <v>2</v>
      </c>
      <c r="Y52" s="115">
        <v>0</v>
      </c>
      <c r="Z52" s="115">
        <v>2</v>
      </c>
      <c r="AA52" s="115">
        <v>0</v>
      </c>
      <c r="AB52" s="115">
        <v>0</v>
      </c>
      <c r="AC52" s="115">
        <v>0</v>
      </c>
      <c r="AD52" s="115">
        <f t="shared" si="10"/>
        <v>4</v>
      </c>
      <c r="AE52" s="84">
        <v>12</v>
      </c>
      <c r="AF52" s="84">
        <f t="shared" si="11"/>
        <v>5</v>
      </c>
      <c r="AG52" s="125">
        <f t="shared" si="7"/>
        <v>46</v>
      </c>
    </row>
    <row r="53" spans="1:33" s="100" customFormat="1" ht="16.5" customHeight="1" x14ac:dyDescent="0.25">
      <c r="A53" s="111">
        <v>43</v>
      </c>
      <c r="B53" s="128" t="s">
        <v>418</v>
      </c>
      <c r="C53" s="115">
        <v>1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f t="shared" si="8"/>
        <v>1</v>
      </c>
      <c r="N53" s="84">
        <v>20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f t="shared" si="9"/>
        <v>0</v>
      </c>
      <c r="W53" s="115">
        <v>14</v>
      </c>
      <c r="X53" s="115">
        <v>2</v>
      </c>
      <c r="Y53" s="115">
        <v>0</v>
      </c>
      <c r="Z53" s="115">
        <v>2</v>
      </c>
      <c r="AA53" s="115">
        <v>0</v>
      </c>
      <c r="AB53" s="115">
        <v>0</v>
      </c>
      <c r="AC53" s="115">
        <v>0</v>
      </c>
      <c r="AD53" s="115">
        <f t="shared" si="10"/>
        <v>4</v>
      </c>
      <c r="AE53" s="84">
        <v>12</v>
      </c>
      <c r="AF53" s="84">
        <f t="shared" si="11"/>
        <v>5</v>
      </c>
      <c r="AG53" s="125">
        <f t="shared" si="7"/>
        <v>46</v>
      </c>
    </row>
    <row r="54" spans="1:33" s="100" customFormat="1" ht="16.5" customHeight="1" x14ac:dyDescent="0.25">
      <c r="A54" s="111">
        <v>44</v>
      </c>
      <c r="B54" s="128" t="s">
        <v>419</v>
      </c>
      <c r="C54" s="115">
        <v>1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f t="shared" si="8"/>
        <v>1</v>
      </c>
      <c r="N54" s="84">
        <v>20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f t="shared" si="9"/>
        <v>0</v>
      </c>
      <c r="W54" s="115">
        <v>14</v>
      </c>
      <c r="X54" s="115">
        <v>2</v>
      </c>
      <c r="Y54" s="115">
        <v>0</v>
      </c>
      <c r="Z54" s="115">
        <v>2</v>
      </c>
      <c r="AA54" s="115">
        <v>0</v>
      </c>
      <c r="AB54" s="115">
        <v>0</v>
      </c>
      <c r="AC54" s="115">
        <v>0</v>
      </c>
      <c r="AD54" s="115">
        <f t="shared" si="10"/>
        <v>4</v>
      </c>
      <c r="AE54" s="84">
        <v>12</v>
      </c>
      <c r="AF54" s="84">
        <f t="shared" si="11"/>
        <v>5</v>
      </c>
      <c r="AG54" s="125">
        <f t="shared" si="7"/>
        <v>46</v>
      </c>
    </row>
    <row r="55" spans="1:33" s="100" customFormat="1" ht="16.5" customHeight="1" x14ac:dyDescent="0.25">
      <c r="A55" s="111">
        <v>45</v>
      </c>
      <c r="B55" s="128" t="s">
        <v>420</v>
      </c>
      <c r="C55" s="115">
        <v>1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f t="shared" si="8"/>
        <v>1</v>
      </c>
      <c r="N55" s="84">
        <v>20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f t="shared" si="9"/>
        <v>0</v>
      </c>
      <c r="W55" s="115">
        <v>14</v>
      </c>
      <c r="X55" s="115">
        <v>2</v>
      </c>
      <c r="Y55" s="115">
        <v>0</v>
      </c>
      <c r="Z55" s="115">
        <v>2</v>
      </c>
      <c r="AA55" s="115">
        <v>0</v>
      </c>
      <c r="AB55" s="115">
        <v>0</v>
      </c>
      <c r="AC55" s="115">
        <v>0</v>
      </c>
      <c r="AD55" s="115">
        <f t="shared" si="10"/>
        <v>4</v>
      </c>
      <c r="AE55" s="84">
        <v>12</v>
      </c>
      <c r="AF55" s="84">
        <f t="shared" si="11"/>
        <v>5</v>
      </c>
      <c r="AG55" s="125">
        <f t="shared" si="7"/>
        <v>46</v>
      </c>
    </row>
    <row r="56" spans="1:33" s="100" customFormat="1" ht="16.5" customHeight="1" x14ac:dyDescent="0.25">
      <c r="A56" s="111">
        <v>46</v>
      </c>
      <c r="B56" s="128" t="s">
        <v>421</v>
      </c>
      <c r="C56" s="115">
        <v>1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f t="shared" si="8"/>
        <v>1</v>
      </c>
      <c r="N56" s="84">
        <v>20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f t="shared" si="9"/>
        <v>0</v>
      </c>
      <c r="W56" s="115">
        <v>14</v>
      </c>
      <c r="X56" s="115">
        <v>2</v>
      </c>
      <c r="Y56" s="115">
        <v>0</v>
      </c>
      <c r="Z56" s="115">
        <v>2</v>
      </c>
      <c r="AA56" s="115">
        <v>0</v>
      </c>
      <c r="AB56" s="115">
        <v>0</v>
      </c>
      <c r="AC56" s="115">
        <v>0</v>
      </c>
      <c r="AD56" s="115">
        <f t="shared" si="10"/>
        <v>4</v>
      </c>
      <c r="AE56" s="84">
        <v>12</v>
      </c>
      <c r="AF56" s="84">
        <f t="shared" si="11"/>
        <v>5</v>
      </c>
      <c r="AG56" s="125">
        <f t="shared" si="7"/>
        <v>46</v>
      </c>
    </row>
    <row r="57" spans="1:33" s="100" customFormat="1" ht="16.5" customHeight="1" x14ac:dyDescent="0.25">
      <c r="A57" s="111">
        <v>47</v>
      </c>
      <c r="B57" s="128" t="s">
        <v>422</v>
      </c>
      <c r="C57" s="115">
        <v>1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f t="shared" si="8"/>
        <v>1</v>
      </c>
      <c r="N57" s="84">
        <v>20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f t="shared" si="9"/>
        <v>0</v>
      </c>
      <c r="W57" s="115">
        <v>14</v>
      </c>
      <c r="X57" s="115">
        <v>2</v>
      </c>
      <c r="Y57" s="115">
        <v>0</v>
      </c>
      <c r="Z57" s="115">
        <v>2</v>
      </c>
      <c r="AA57" s="115">
        <v>0</v>
      </c>
      <c r="AB57" s="115">
        <v>0</v>
      </c>
      <c r="AC57" s="115">
        <v>0</v>
      </c>
      <c r="AD57" s="115">
        <f t="shared" si="10"/>
        <v>4</v>
      </c>
      <c r="AE57" s="84">
        <v>12</v>
      </c>
      <c r="AF57" s="84">
        <f t="shared" si="11"/>
        <v>5</v>
      </c>
      <c r="AG57" s="125">
        <f t="shared" si="7"/>
        <v>46</v>
      </c>
    </row>
    <row r="58" spans="1:33" s="100" customFormat="1" ht="16.5" customHeight="1" x14ac:dyDescent="0.25">
      <c r="A58" s="111">
        <v>48</v>
      </c>
      <c r="B58" s="128" t="s">
        <v>423</v>
      </c>
      <c r="C58" s="115">
        <v>1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f t="shared" si="8"/>
        <v>1</v>
      </c>
      <c r="N58" s="84">
        <v>20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f t="shared" si="9"/>
        <v>0</v>
      </c>
      <c r="W58" s="115">
        <v>14</v>
      </c>
      <c r="X58" s="115">
        <v>2</v>
      </c>
      <c r="Y58" s="115">
        <v>0</v>
      </c>
      <c r="Z58" s="115">
        <v>2</v>
      </c>
      <c r="AA58" s="115">
        <v>0</v>
      </c>
      <c r="AB58" s="115">
        <v>0</v>
      </c>
      <c r="AC58" s="115">
        <v>0</v>
      </c>
      <c r="AD58" s="115">
        <f t="shared" si="10"/>
        <v>4</v>
      </c>
      <c r="AE58" s="84">
        <v>12</v>
      </c>
      <c r="AF58" s="84">
        <f t="shared" si="11"/>
        <v>5</v>
      </c>
      <c r="AG58" s="125">
        <f t="shared" si="7"/>
        <v>46</v>
      </c>
    </row>
    <row r="59" spans="1:33" s="100" customFormat="1" ht="16.5" customHeight="1" x14ac:dyDescent="0.25">
      <c r="A59" s="111">
        <v>49</v>
      </c>
      <c r="B59" s="128" t="s">
        <v>424</v>
      </c>
      <c r="C59" s="115">
        <v>1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f t="shared" si="8"/>
        <v>1</v>
      </c>
      <c r="N59" s="84">
        <v>20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f t="shared" si="9"/>
        <v>0</v>
      </c>
      <c r="W59" s="115">
        <v>14</v>
      </c>
      <c r="X59" s="115">
        <v>2</v>
      </c>
      <c r="Y59" s="115">
        <v>0</v>
      </c>
      <c r="Z59" s="115">
        <v>2</v>
      </c>
      <c r="AA59" s="115">
        <v>0</v>
      </c>
      <c r="AB59" s="115">
        <v>0</v>
      </c>
      <c r="AC59" s="115">
        <v>0</v>
      </c>
      <c r="AD59" s="115">
        <f t="shared" si="10"/>
        <v>4</v>
      </c>
      <c r="AE59" s="84">
        <v>12</v>
      </c>
      <c r="AF59" s="84">
        <f t="shared" si="11"/>
        <v>5</v>
      </c>
      <c r="AG59" s="125">
        <f t="shared" si="7"/>
        <v>46</v>
      </c>
    </row>
    <row r="60" spans="1:33" s="100" customFormat="1" ht="18" customHeight="1" x14ac:dyDescent="0.25">
      <c r="A60" s="111">
        <v>50</v>
      </c>
      <c r="B60" s="129" t="s">
        <v>425</v>
      </c>
      <c r="C60" s="115">
        <v>0</v>
      </c>
      <c r="D60" s="115">
        <v>1</v>
      </c>
      <c r="E60" s="115">
        <v>0</v>
      </c>
      <c r="F60" s="115">
        <v>0</v>
      </c>
      <c r="G60" s="115">
        <v>2</v>
      </c>
      <c r="H60" s="115">
        <v>0</v>
      </c>
      <c r="I60" s="115">
        <v>0</v>
      </c>
      <c r="J60" s="115">
        <v>1</v>
      </c>
      <c r="K60" s="115">
        <v>1</v>
      </c>
      <c r="L60" s="115">
        <v>0</v>
      </c>
      <c r="M60" s="115">
        <f t="shared" si="8"/>
        <v>5</v>
      </c>
      <c r="N60" s="84">
        <v>20</v>
      </c>
      <c r="O60" s="115">
        <v>2</v>
      </c>
      <c r="P60" s="115">
        <v>1</v>
      </c>
      <c r="Q60" s="115">
        <v>1</v>
      </c>
      <c r="R60" s="115">
        <v>1</v>
      </c>
      <c r="S60" s="115">
        <v>0</v>
      </c>
      <c r="T60" s="115">
        <v>2</v>
      </c>
      <c r="U60" s="115">
        <v>2</v>
      </c>
      <c r="V60" s="115">
        <f t="shared" si="9"/>
        <v>9</v>
      </c>
      <c r="W60" s="115">
        <v>14</v>
      </c>
      <c r="X60" s="115">
        <v>0</v>
      </c>
      <c r="Y60" s="115">
        <v>0</v>
      </c>
      <c r="Z60" s="115">
        <v>2</v>
      </c>
      <c r="AA60" s="115">
        <v>0</v>
      </c>
      <c r="AB60" s="115">
        <v>0</v>
      </c>
      <c r="AC60" s="115">
        <v>0</v>
      </c>
      <c r="AD60" s="115">
        <f t="shared" si="10"/>
        <v>2</v>
      </c>
      <c r="AE60" s="84">
        <v>12</v>
      </c>
      <c r="AF60" s="84">
        <f t="shared" si="11"/>
        <v>16</v>
      </c>
      <c r="AG60" s="125">
        <f t="shared" si="7"/>
        <v>46</v>
      </c>
    </row>
    <row r="61" spans="1:33" s="100" customFormat="1" ht="16.5" customHeight="1" x14ac:dyDescent="0.25">
      <c r="A61" s="111">
        <v>51</v>
      </c>
      <c r="B61" s="128" t="s">
        <v>426</v>
      </c>
      <c r="C61" s="115">
        <v>0</v>
      </c>
      <c r="D61" s="115">
        <v>1</v>
      </c>
      <c r="E61" s="115">
        <v>0</v>
      </c>
      <c r="F61" s="115">
        <v>0</v>
      </c>
      <c r="G61" s="115">
        <v>2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f t="shared" si="8"/>
        <v>3</v>
      </c>
      <c r="N61" s="84">
        <v>20</v>
      </c>
      <c r="O61" s="115">
        <v>2</v>
      </c>
      <c r="P61" s="115">
        <v>1</v>
      </c>
      <c r="Q61" s="115">
        <v>1</v>
      </c>
      <c r="R61" s="115">
        <v>0</v>
      </c>
      <c r="S61" s="115">
        <v>0</v>
      </c>
      <c r="T61" s="115">
        <v>0</v>
      </c>
      <c r="U61" s="115">
        <v>2</v>
      </c>
      <c r="V61" s="115">
        <f t="shared" si="9"/>
        <v>6</v>
      </c>
      <c r="W61" s="115">
        <v>14</v>
      </c>
      <c r="X61" s="115">
        <v>0</v>
      </c>
      <c r="Y61" s="115">
        <v>0</v>
      </c>
      <c r="Z61" s="115">
        <v>2</v>
      </c>
      <c r="AA61" s="115">
        <v>0</v>
      </c>
      <c r="AB61" s="115">
        <v>0</v>
      </c>
      <c r="AC61" s="115">
        <v>0</v>
      </c>
      <c r="AD61" s="115">
        <f t="shared" si="10"/>
        <v>2</v>
      </c>
      <c r="AE61" s="84">
        <v>12</v>
      </c>
      <c r="AF61" s="84">
        <f t="shared" si="11"/>
        <v>11</v>
      </c>
      <c r="AG61" s="125">
        <f t="shared" si="7"/>
        <v>46</v>
      </c>
    </row>
    <row r="62" spans="1:33" s="100" customFormat="1" ht="16.5" customHeight="1" x14ac:dyDescent="0.25">
      <c r="A62" s="111">
        <v>52</v>
      </c>
      <c r="B62" s="128" t="s">
        <v>427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f t="shared" si="8"/>
        <v>0</v>
      </c>
      <c r="N62" s="84">
        <v>20</v>
      </c>
      <c r="O62" s="115">
        <v>2</v>
      </c>
      <c r="P62" s="115">
        <v>0</v>
      </c>
      <c r="Q62" s="115">
        <v>1</v>
      </c>
      <c r="R62" s="115">
        <v>0</v>
      </c>
      <c r="S62" s="115">
        <v>0</v>
      </c>
      <c r="T62" s="115">
        <v>2</v>
      </c>
      <c r="U62" s="115">
        <v>2</v>
      </c>
      <c r="V62" s="115">
        <f t="shared" si="9"/>
        <v>7</v>
      </c>
      <c r="W62" s="115">
        <v>14</v>
      </c>
      <c r="X62" s="115">
        <v>0</v>
      </c>
      <c r="Y62" s="115">
        <v>0</v>
      </c>
      <c r="Z62" s="115">
        <v>2</v>
      </c>
      <c r="AA62" s="115">
        <v>1</v>
      </c>
      <c r="AB62" s="115">
        <v>2</v>
      </c>
      <c r="AC62" s="115">
        <v>0</v>
      </c>
      <c r="AD62" s="115">
        <f t="shared" si="10"/>
        <v>5</v>
      </c>
      <c r="AE62" s="84">
        <v>12</v>
      </c>
      <c r="AF62" s="84">
        <f t="shared" si="11"/>
        <v>12</v>
      </c>
      <c r="AG62" s="125">
        <f t="shared" si="7"/>
        <v>46</v>
      </c>
    </row>
    <row r="63" spans="1:33" s="100" customFormat="1" ht="16.5" customHeight="1" x14ac:dyDescent="0.25">
      <c r="A63" s="111">
        <v>53</v>
      </c>
      <c r="B63" s="128" t="s">
        <v>428</v>
      </c>
      <c r="C63" s="115">
        <v>0</v>
      </c>
      <c r="D63" s="115">
        <v>1</v>
      </c>
      <c r="E63" s="115">
        <v>0</v>
      </c>
      <c r="F63" s="115">
        <v>0</v>
      </c>
      <c r="G63" s="115">
        <v>2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f t="shared" si="8"/>
        <v>3</v>
      </c>
      <c r="N63" s="84">
        <v>20</v>
      </c>
      <c r="O63" s="115">
        <v>2</v>
      </c>
      <c r="P63" s="115">
        <v>1</v>
      </c>
      <c r="Q63" s="115">
        <v>1</v>
      </c>
      <c r="R63" s="115">
        <v>0</v>
      </c>
      <c r="S63" s="115">
        <v>0</v>
      </c>
      <c r="T63" s="115">
        <v>2</v>
      </c>
      <c r="U63" s="115">
        <v>2</v>
      </c>
      <c r="V63" s="115">
        <f t="shared" si="9"/>
        <v>8</v>
      </c>
      <c r="W63" s="115">
        <v>14</v>
      </c>
      <c r="X63" s="115">
        <v>0</v>
      </c>
      <c r="Y63" s="115">
        <v>0</v>
      </c>
      <c r="Z63" s="115">
        <v>2</v>
      </c>
      <c r="AA63" s="115">
        <v>0</v>
      </c>
      <c r="AB63" s="115">
        <v>0</v>
      </c>
      <c r="AC63" s="115">
        <v>0</v>
      </c>
      <c r="AD63" s="115">
        <f t="shared" si="10"/>
        <v>2</v>
      </c>
      <c r="AE63" s="84">
        <v>12</v>
      </c>
      <c r="AF63" s="84">
        <f t="shared" si="11"/>
        <v>13</v>
      </c>
      <c r="AG63" s="125">
        <f t="shared" si="7"/>
        <v>46</v>
      </c>
    </row>
    <row r="64" spans="1:33" s="100" customFormat="1" ht="16.5" customHeight="1" x14ac:dyDescent="0.25">
      <c r="A64" s="111">
        <v>54</v>
      </c>
      <c r="B64" s="128" t="s">
        <v>429</v>
      </c>
      <c r="C64" s="115">
        <v>0</v>
      </c>
      <c r="D64" s="115">
        <v>1</v>
      </c>
      <c r="E64" s="115">
        <v>0</v>
      </c>
      <c r="F64" s="115">
        <v>0</v>
      </c>
      <c r="G64" s="115">
        <v>2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f t="shared" si="8"/>
        <v>3</v>
      </c>
      <c r="N64" s="84">
        <v>20</v>
      </c>
      <c r="O64" s="115">
        <v>2</v>
      </c>
      <c r="P64" s="115">
        <v>1</v>
      </c>
      <c r="Q64" s="115">
        <v>1</v>
      </c>
      <c r="R64" s="115">
        <v>0</v>
      </c>
      <c r="S64" s="115">
        <v>0</v>
      </c>
      <c r="T64" s="115">
        <v>0</v>
      </c>
      <c r="U64" s="115">
        <v>2</v>
      </c>
      <c r="V64" s="115">
        <f t="shared" si="9"/>
        <v>6</v>
      </c>
      <c r="W64" s="115">
        <v>14</v>
      </c>
      <c r="X64" s="115">
        <v>0</v>
      </c>
      <c r="Y64" s="115">
        <v>0</v>
      </c>
      <c r="Z64" s="115">
        <v>2</v>
      </c>
      <c r="AA64" s="115">
        <v>0</v>
      </c>
      <c r="AB64" s="115">
        <v>0</v>
      </c>
      <c r="AC64" s="115">
        <v>0</v>
      </c>
      <c r="AD64" s="115">
        <f t="shared" si="10"/>
        <v>2</v>
      </c>
      <c r="AE64" s="84">
        <v>12</v>
      </c>
      <c r="AF64" s="84">
        <f t="shared" si="11"/>
        <v>11</v>
      </c>
      <c r="AG64" s="125">
        <f t="shared" si="7"/>
        <v>46</v>
      </c>
    </row>
    <row r="65" spans="1:33" s="100" customFormat="1" ht="16.5" customHeight="1" x14ac:dyDescent="0.25">
      <c r="A65" s="111">
        <v>55</v>
      </c>
      <c r="B65" s="128" t="s">
        <v>430</v>
      </c>
      <c r="C65" s="115">
        <v>0</v>
      </c>
      <c r="D65" s="115">
        <v>2</v>
      </c>
      <c r="E65" s="115">
        <v>0</v>
      </c>
      <c r="F65" s="115">
        <v>0</v>
      </c>
      <c r="G65" s="115">
        <v>2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f t="shared" si="8"/>
        <v>4</v>
      </c>
      <c r="N65" s="84">
        <v>20</v>
      </c>
      <c r="O65" s="115">
        <v>2</v>
      </c>
      <c r="P65" s="115">
        <v>2</v>
      </c>
      <c r="Q65" s="115">
        <v>2</v>
      </c>
      <c r="R65" s="115">
        <v>0</v>
      </c>
      <c r="S65" s="115">
        <v>0</v>
      </c>
      <c r="T65" s="115">
        <v>0</v>
      </c>
      <c r="U65" s="115">
        <v>2</v>
      </c>
      <c r="V65" s="115">
        <f t="shared" si="9"/>
        <v>8</v>
      </c>
      <c r="W65" s="115">
        <v>14</v>
      </c>
      <c r="X65" s="115">
        <v>0</v>
      </c>
      <c r="Y65" s="115">
        <v>0</v>
      </c>
      <c r="Z65" s="115">
        <v>2</v>
      </c>
      <c r="AA65" s="115">
        <v>0</v>
      </c>
      <c r="AB65" s="115">
        <v>0</v>
      </c>
      <c r="AC65" s="115">
        <v>0</v>
      </c>
      <c r="AD65" s="115">
        <f t="shared" si="10"/>
        <v>2</v>
      </c>
      <c r="AE65" s="84">
        <v>12</v>
      </c>
      <c r="AF65" s="84">
        <f t="shared" si="11"/>
        <v>14</v>
      </c>
      <c r="AG65" s="125">
        <f t="shared" si="7"/>
        <v>46</v>
      </c>
    </row>
    <row r="66" spans="1:33" s="100" customFormat="1" ht="18.75" customHeight="1" x14ac:dyDescent="0.25">
      <c r="A66" s="111">
        <v>56</v>
      </c>
      <c r="B66" s="129" t="s">
        <v>431</v>
      </c>
      <c r="C66" s="115">
        <v>1</v>
      </c>
      <c r="D66" s="115">
        <v>0</v>
      </c>
      <c r="E66" s="115">
        <v>0</v>
      </c>
      <c r="F66" s="115">
        <v>2</v>
      </c>
      <c r="G66" s="115">
        <v>2</v>
      </c>
      <c r="H66" s="115">
        <v>2</v>
      </c>
      <c r="I66" s="115">
        <v>2</v>
      </c>
      <c r="J66" s="115">
        <v>0</v>
      </c>
      <c r="K66" s="115">
        <v>2</v>
      </c>
      <c r="L66" s="115">
        <v>2</v>
      </c>
      <c r="M66" s="115">
        <f t="shared" si="8"/>
        <v>13</v>
      </c>
      <c r="N66" s="84">
        <v>20</v>
      </c>
      <c r="O66" s="115">
        <v>2</v>
      </c>
      <c r="P66" s="115">
        <v>1</v>
      </c>
      <c r="Q66" s="115">
        <v>1</v>
      </c>
      <c r="R66" s="115">
        <v>2</v>
      </c>
      <c r="S66" s="115">
        <v>2</v>
      </c>
      <c r="T66" s="115">
        <v>2</v>
      </c>
      <c r="U66" s="115">
        <v>0</v>
      </c>
      <c r="V66" s="115">
        <f t="shared" si="9"/>
        <v>10</v>
      </c>
      <c r="W66" s="115">
        <v>14</v>
      </c>
      <c r="X66" s="115">
        <v>0</v>
      </c>
      <c r="Y66" s="115">
        <v>0</v>
      </c>
      <c r="Z66" s="115">
        <v>2</v>
      </c>
      <c r="AA66" s="115">
        <v>0</v>
      </c>
      <c r="AB66" s="115">
        <v>0</v>
      </c>
      <c r="AC66" s="115">
        <v>0</v>
      </c>
      <c r="AD66" s="115">
        <f t="shared" si="10"/>
        <v>2</v>
      </c>
      <c r="AE66" s="84">
        <v>12</v>
      </c>
      <c r="AF66" s="84">
        <f t="shared" si="11"/>
        <v>25</v>
      </c>
      <c r="AG66" s="125">
        <f t="shared" si="7"/>
        <v>46</v>
      </c>
    </row>
    <row r="67" spans="1:33" s="100" customFormat="1" ht="16.5" customHeight="1" x14ac:dyDescent="0.25">
      <c r="A67" s="111">
        <v>57</v>
      </c>
      <c r="B67" s="128" t="s">
        <v>432</v>
      </c>
      <c r="C67" s="115">
        <v>1</v>
      </c>
      <c r="D67" s="115">
        <v>2</v>
      </c>
      <c r="E67" s="115">
        <v>2</v>
      </c>
      <c r="F67" s="115">
        <v>2</v>
      </c>
      <c r="G67" s="115">
        <v>2</v>
      </c>
      <c r="H67" s="115">
        <v>2</v>
      </c>
      <c r="I67" s="115">
        <v>2</v>
      </c>
      <c r="J67" s="115">
        <v>2</v>
      </c>
      <c r="K67" s="115">
        <v>2</v>
      </c>
      <c r="L67" s="115">
        <v>2</v>
      </c>
      <c r="M67" s="115">
        <f>SUM(C67:L67)</f>
        <v>19</v>
      </c>
      <c r="N67" s="84">
        <v>20</v>
      </c>
      <c r="O67" s="115">
        <v>2</v>
      </c>
      <c r="P67" s="115">
        <v>2</v>
      </c>
      <c r="Q67" s="115">
        <v>1</v>
      </c>
      <c r="R67" s="115">
        <v>2</v>
      </c>
      <c r="S67" s="115">
        <v>0</v>
      </c>
      <c r="T67" s="115">
        <v>2</v>
      </c>
      <c r="U67" s="115">
        <v>2</v>
      </c>
      <c r="V67" s="115">
        <f t="shared" si="9"/>
        <v>11</v>
      </c>
      <c r="W67" s="115">
        <v>14</v>
      </c>
      <c r="X67" s="115">
        <v>2</v>
      </c>
      <c r="Y67" s="115">
        <v>0</v>
      </c>
      <c r="Z67" s="115">
        <v>2</v>
      </c>
      <c r="AA67" s="115">
        <v>0</v>
      </c>
      <c r="AB67" s="115">
        <v>0</v>
      </c>
      <c r="AC67" s="115">
        <v>0</v>
      </c>
      <c r="AD67" s="115">
        <f t="shared" si="10"/>
        <v>4</v>
      </c>
      <c r="AE67" s="84">
        <v>12</v>
      </c>
      <c r="AF67" s="84">
        <f t="shared" si="11"/>
        <v>34</v>
      </c>
      <c r="AG67" s="125">
        <f t="shared" si="7"/>
        <v>46</v>
      </c>
    </row>
    <row r="68" spans="1:33" s="100" customFormat="1" ht="16.5" customHeight="1" x14ac:dyDescent="0.25">
      <c r="A68" s="111">
        <v>58</v>
      </c>
      <c r="B68" s="128" t="s">
        <v>433</v>
      </c>
      <c r="C68" s="115">
        <v>1</v>
      </c>
      <c r="D68" s="115">
        <v>0</v>
      </c>
      <c r="E68" s="115">
        <v>0</v>
      </c>
      <c r="F68" s="115">
        <v>2</v>
      </c>
      <c r="G68" s="115">
        <v>2</v>
      </c>
      <c r="H68" s="115">
        <v>2</v>
      </c>
      <c r="I68" s="115">
        <v>2</v>
      </c>
      <c r="J68" s="115">
        <v>2</v>
      </c>
      <c r="K68" s="115">
        <v>2</v>
      </c>
      <c r="L68" s="115">
        <v>2</v>
      </c>
      <c r="M68" s="115">
        <f t="shared" si="8"/>
        <v>15</v>
      </c>
      <c r="N68" s="84">
        <v>20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5">
        <f t="shared" si="9"/>
        <v>0</v>
      </c>
      <c r="W68" s="115">
        <v>14</v>
      </c>
      <c r="X68" s="115">
        <v>2</v>
      </c>
      <c r="Y68" s="115">
        <v>0</v>
      </c>
      <c r="Z68" s="115">
        <v>2</v>
      </c>
      <c r="AA68" s="115">
        <v>0</v>
      </c>
      <c r="AB68" s="115">
        <v>0</v>
      </c>
      <c r="AC68" s="115">
        <v>0</v>
      </c>
      <c r="AD68" s="115">
        <f t="shared" si="10"/>
        <v>4</v>
      </c>
      <c r="AE68" s="84">
        <v>12</v>
      </c>
      <c r="AF68" s="84">
        <f t="shared" si="11"/>
        <v>19</v>
      </c>
      <c r="AG68" s="125">
        <f t="shared" si="7"/>
        <v>46</v>
      </c>
    </row>
    <row r="69" spans="1:33" s="100" customFormat="1" ht="16.5" customHeight="1" x14ac:dyDescent="0.25">
      <c r="A69" s="111">
        <v>59</v>
      </c>
      <c r="B69" s="128" t="s">
        <v>434</v>
      </c>
      <c r="C69" s="115">
        <v>2</v>
      </c>
      <c r="D69" s="115">
        <v>2</v>
      </c>
      <c r="E69" s="115">
        <v>0</v>
      </c>
      <c r="F69" s="115">
        <v>0</v>
      </c>
      <c r="G69" s="115">
        <v>2</v>
      </c>
      <c r="H69" s="115">
        <v>2</v>
      </c>
      <c r="I69" s="115">
        <v>2</v>
      </c>
      <c r="J69" s="115">
        <v>2</v>
      </c>
      <c r="K69" s="115">
        <v>2</v>
      </c>
      <c r="L69" s="115">
        <v>2</v>
      </c>
      <c r="M69" s="115">
        <f t="shared" si="8"/>
        <v>16</v>
      </c>
      <c r="N69" s="84">
        <v>20</v>
      </c>
      <c r="O69" s="115">
        <v>2</v>
      </c>
      <c r="P69" s="115">
        <v>1</v>
      </c>
      <c r="Q69" s="115">
        <v>1</v>
      </c>
      <c r="R69" s="115">
        <v>0</v>
      </c>
      <c r="S69" s="115">
        <v>0</v>
      </c>
      <c r="T69" s="115">
        <v>0</v>
      </c>
      <c r="U69" s="115">
        <v>2</v>
      </c>
      <c r="V69" s="115">
        <f t="shared" si="9"/>
        <v>6</v>
      </c>
      <c r="W69" s="115">
        <v>14</v>
      </c>
      <c r="X69" s="115">
        <v>0</v>
      </c>
      <c r="Y69" s="115">
        <v>0</v>
      </c>
      <c r="Z69" s="115">
        <v>2</v>
      </c>
      <c r="AA69" s="115">
        <v>0</v>
      </c>
      <c r="AB69" s="115">
        <v>0</v>
      </c>
      <c r="AC69" s="115">
        <v>0</v>
      </c>
      <c r="AD69" s="115">
        <f t="shared" si="10"/>
        <v>2</v>
      </c>
      <c r="AE69" s="84">
        <v>12</v>
      </c>
      <c r="AF69" s="84">
        <f t="shared" si="11"/>
        <v>24</v>
      </c>
      <c r="AG69" s="125">
        <f t="shared" si="7"/>
        <v>46</v>
      </c>
    </row>
    <row r="70" spans="1:33" s="100" customFormat="1" ht="18" customHeight="1" x14ac:dyDescent="0.25">
      <c r="A70" s="111">
        <v>60</v>
      </c>
      <c r="B70" s="128" t="s">
        <v>435</v>
      </c>
      <c r="C70" s="115">
        <v>1</v>
      </c>
      <c r="D70" s="115">
        <v>2</v>
      </c>
      <c r="E70" s="115">
        <v>0</v>
      </c>
      <c r="F70" s="115">
        <v>2</v>
      </c>
      <c r="G70" s="115">
        <v>2</v>
      </c>
      <c r="H70" s="115">
        <v>0</v>
      </c>
      <c r="I70" s="115">
        <v>2</v>
      </c>
      <c r="J70" s="115">
        <v>2</v>
      </c>
      <c r="K70" s="115">
        <v>0</v>
      </c>
      <c r="L70" s="115">
        <v>0</v>
      </c>
      <c r="M70" s="115">
        <f t="shared" si="8"/>
        <v>11</v>
      </c>
      <c r="N70" s="84">
        <v>20</v>
      </c>
      <c r="O70" s="115">
        <v>2</v>
      </c>
      <c r="P70" s="115">
        <v>2</v>
      </c>
      <c r="Q70" s="115">
        <v>2</v>
      </c>
      <c r="R70" s="115">
        <v>1</v>
      </c>
      <c r="S70" s="115">
        <v>0</v>
      </c>
      <c r="T70" s="115">
        <v>0</v>
      </c>
      <c r="U70" s="115">
        <v>2</v>
      </c>
      <c r="V70" s="115">
        <f t="shared" si="9"/>
        <v>9</v>
      </c>
      <c r="W70" s="115">
        <v>14</v>
      </c>
      <c r="X70" s="115">
        <v>0</v>
      </c>
      <c r="Y70" s="115">
        <v>0</v>
      </c>
      <c r="Z70" s="115">
        <v>2</v>
      </c>
      <c r="AA70" s="115">
        <v>0</v>
      </c>
      <c r="AB70" s="115">
        <v>0</v>
      </c>
      <c r="AC70" s="115">
        <v>0</v>
      </c>
      <c r="AD70" s="115">
        <f t="shared" si="10"/>
        <v>2</v>
      </c>
      <c r="AE70" s="84">
        <v>12</v>
      </c>
      <c r="AF70" s="84">
        <f t="shared" si="11"/>
        <v>22</v>
      </c>
      <c r="AG70" s="125">
        <f t="shared" si="7"/>
        <v>46</v>
      </c>
    </row>
    <row r="71" spans="1:33" s="100" customFormat="1" ht="16.5" customHeight="1" x14ac:dyDescent="0.25">
      <c r="A71" s="111">
        <v>61</v>
      </c>
      <c r="B71" s="128" t="s">
        <v>436</v>
      </c>
      <c r="C71" s="115">
        <v>1</v>
      </c>
      <c r="D71" s="115">
        <v>2</v>
      </c>
      <c r="E71" s="115">
        <v>0</v>
      </c>
      <c r="F71" s="115">
        <v>2</v>
      </c>
      <c r="G71" s="115">
        <v>2</v>
      </c>
      <c r="H71" s="115">
        <v>2</v>
      </c>
      <c r="I71" s="115">
        <v>2</v>
      </c>
      <c r="J71" s="115">
        <v>2</v>
      </c>
      <c r="K71" s="115">
        <v>2</v>
      </c>
      <c r="L71" s="115">
        <v>2</v>
      </c>
      <c r="M71" s="115">
        <f t="shared" si="8"/>
        <v>17</v>
      </c>
      <c r="N71" s="84">
        <v>20</v>
      </c>
      <c r="O71" s="115">
        <v>2</v>
      </c>
      <c r="P71" s="115">
        <v>2</v>
      </c>
      <c r="Q71" s="115">
        <v>2</v>
      </c>
      <c r="R71" s="115">
        <v>2</v>
      </c>
      <c r="S71" s="115">
        <v>0</v>
      </c>
      <c r="T71" s="115">
        <v>2</v>
      </c>
      <c r="U71" s="115">
        <v>2</v>
      </c>
      <c r="V71" s="115">
        <f t="shared" si="9"/>
        <v>12</v>
      </c>
      <c r="W71" s="115">
        <v>14</v>
      </c>
      <c r="X71" s="115">
        <v>0</v>
      </c>
      <c r="Y71" s="115">
        <v>0</v>
      </c>
      <c r="Z71" s="115">
        <v>2</v>
      </c>
      <c r="AA71" s="115">
        <v>0</v>
      </c>
      <c r="AB71" s="115">
        <v>0</v>
      </c>
      <c r="AC71" s="115">
        <v>0</v>
      </c>
      <c r="AD71" s="115">
        <f t="shared" si="10"/>
        <v>2</v>
      </c>
      <c r="AE71" s="84">
        <v>12</v>
      </c>
      <c r="AF71" s="84">
        <f t="shared" si="11"/>
        <v>31</v>
      </c>
      <c r="AG71" s="125">
        <f t="shared" si="7"/>
        <v>46</v>
      </c>
    </row>
    <row r="72" spans="1:33" s="100" customFormat="1" ht="16.5" customHeight="1" x14ac:dyDescent="0.25">
      <c r="A72" s="111">
        <v>62</v>
      </c>
      <c r="B72" s="128" t="s">
        <v>437</v>
      </c>
      <c r="C72" s="115">
        <v>1</v>
      </c>
      <c r="D72" s="115">
        <v>2</v>
      </c>
      <c r="E72" s="115">
        <v>0</v>
      </c>
      <c r="F72" s="115">
        <v>0</v>
      </c>
      <c r="G72" s="115">
        <v>2</v>
      </c>
      <c r="H72" s="115">
        <v>2</v>
      </c>
      <c r="I72" s="115">
        <v>2</v>
      </c>
      <c r="J72" s="115">
        <v>2</v>
      </c>
      <c r="K72" s="115">
        <v>2</v>
      </c>
      <c r="L72" s="115">
        <v>2</v>
      </c>
      <c r="M72" s="115">
        <f t="shared" si="8"/>
        <v>15</v>
      </c>
      <c r="N72" s="84">
        <v>20</v>
      </c>
      <c r="O72" s="115">
        <v>2</v>
      </c>
      <c r="P72" s="115">
        <v>2</v>
      </c>
      <c r="Q72" s="115">
        <v>1</v>
      </c>
      <c r="R72" s="115">
        <v>2</v>
      </c>
      <c r="S72" s="115">
        <v>0</v>
      </c>
      <c r="T72" s="115">
        <v>2</v>
      </c>
      <c r="U72" s="115">
        <v>2</v>
      </c>
      <c r="V72" s="115">
        <f t="shared" si="9"/>
        <v>11</v>
      </c>
      <c r="W72" s="115">
        <v>14</v>
      </c>
      <c r="X72" s="115">
        <v>0</v>
      </c>
      <c r="Y72" s="115">
        <v>0</v>
      </c>
      <c r="Z72" s="115">
        <v>2</v>
      </c>
      <c r="AA72" s="115">
        <v>0</v>
      </c>
      <c r="AB72" s="115">
        <v>0</v>
      </c>
      <c r="AC72" s="115">
        <v>0</v>
      </c>
      <c r="AD72" s="115">
        <f t="shared" si="10"/>
        <v>2</v>
      </c>
      <c r="AE72" s="84">
        <v>12</v>
      </c>
      <c r="AF72" s="84">
        <f t="shared" si="11"/>
        <v>28</v>
      </c>
      <c r="AG72" s="125">
        <f t="shared" si="7"/>
        <v>46</v>
      </c>
    </row>
    <row r="73" spans="1:33" s="100" customFormat="1" ht="16.5" customHeight="1" x14ac:dyDescent="0.25">
      <c r="A73" s="111">
        <v>63</v>
      </c>
      <c r="B73" s="128" t="s">
        <v>438</v>
      </c>
      <c r="C73" s="115">
        <v>2</v>
      </c>
      <c r="D73" s="115">
        <v>2</v>
      </c>
      <c r="E73" s="115">
        <v>0</v>
      </c>
      <c r="F73" s="115">
        <v>2</v>
      </c>
      <c r="G73" s="115">
        <v>2</v>
      </c>
      <c r="H73" s="115">
        <v>0</v>
      </c>
      <c r="I73" s="115">
        <v>0</v>
      </c>
      <c r="J73" s="115">
        <v>2</v>
      </c>
      <c r="K73" s="115">
        <v>2</v>
      </c>
      <c r="L73" s="115">
        <v>2</v>
      </c>
      <c r="M73" s="115">
        <f t="shared" si="8"/>
        <v>14</v>
      </c>
      <c r="N73" s="84">
        <v>20</v>
      </c>
      <c r="O73" s="115">
        <v>2</v>
      </c>
      <c r="P73" s="115">
        <v>1</v>
      </c>
      <c r="Q73" s="115">
        <v>1</v>
      </c>
      <c r="R73" s="115">
        <v>2</v>
      </c>
      <c r="S73" s="115">
        <v>0</v>
      </c>
      <c r="T73" s="115">
        <v>2</v>
      </c>
      <c r="U73" s="115">
        <v>2</v>
      </c>
      <c r="V73" s="115">
        <f t="shared" si="9"/>
        <v>10</v>
      </c>
      <c r="W73" s="115">
        <v>14</v>
      </c>
      <c r="X73" s="115">
        <v>0</v>
      </c>
      <c r="Y73" s="115">
        <v>0</v>
      </c>
      <c r="Z73" s="115">
        <v>2</v>
      </c>
      <c r="AA73" s="115">
        <v>0</v>
      </c>
      <c r="AB73" s="115">
        <v>0</v>
      </c>
      <c r="AC73" s="115">
        <v>0</v>
      </c>
      <c r="AD73" s="115">
        <f t="shared" si="10"/>
        <v>2</v>
      </c>
      <c r="AE73" s="84">
        <v>12</v>
      </c>
      <c r="AF73" s="84">
        <f t="shared" si="11"/>
        <v>26</v>
      </c>
      <c r="AG73" s="125">
        <f t="shared" si="7"/>
        <v>46</v>
      </c>
    </row>
    <row r="74" spans="1:33" s="100" customFormat="1" ht="18" customHeight="1" x14ac:dyDescent="0.25">
      <c r="A74" s="111">
        <v>64</v>
      </c>
      <c r="B74" s="129" t="s">
        <v>439</v>
      </c>
      <c r="C74" s="115">
        <v>2</v>
      </c>
      <c r="D74" s="115">
        <v>2</v>
      </c>
      <c r="E74" s="115">
        <v>2</v>
      </c>
      <c r="F74" s="115">
        <v>2</v>
      </c>
      <c r="G74" s="115">
        <v>2</v>
      </c>
      <c r="H74" s="115">
        <v>1</v>
      </c>
      <c r="I74" s="115">
        <v>1</v>
      </c>
      <c r="J74" s="115">
        <v>1</v>
      </c>
      <c r="K74" s="115">
        <v>1</v>
      </c>
      <c r="L74" s="115">
        <v>0</v>
      </c>
      <c r="M74" s="115">
        <f t="shared" si="8"/>
        <v>14</v>
      </c>
      <c r="N74" s="84">
        <v>20</v>
      </c>
      <c r="O74" s="115">
        <v>2</v>
      </c>
      <c r="P74" s="115">
        <v>2</v>
      </c>
      <c r="Q74" s="115">
        <v>2</v>
      </c>
      <c r="R74" s="115">
        <v>2</v>
      </c>
      <c r="S74" s="115">
        <v>2</v>
      </c>
      <c r="T74" s="115">
        <v>2</v>
      </c>
      <c r="U74" s="115">
        <v>2</v>
      </c>
      <c r="V74" s="115">
        <f t="shared" si="9"/>
        <v>14</v>
      </c>
      <c r="W74" s="115">
        <v>14</v>
      </c>
      <c r="X74" s="115">
        <v>2</v>
      </c>
      <c r="Y74" s="115">
        <v>0</v>
      </c>
      <c r="Z74" s="115">
        <v>2</v>
      </c>
      <c r="AA74" s="115">
        <v>0</v>
      </c>
      <c r="AB74" s="115">
        <v>2</v>
      </c>
      <c r="AC74" s="115">
        <v>0</v>
      </c>
      <c r="AD74" s="115">
        <f t="shared" si="10"/>
        <v>6</v>
      </c>
      <c r="AE74" s="84">
        <v>12</v>
      </c>
      <c r="AF74" s="84">
        <f t="shared" si="11"/>
        <v>34</v>
      </c>
      <c r="AG74" s="125">
        <f t="shared" si="7"/>
        <v>46</v>
      </c>
    </row>
    <row r="75" spans="1:33" s="100" customFormat="1" ht="15" customHeight="1" x14ac:dyDescent="0.25">
      <c r="A75" s="111">
        <v>65</v>
      </c>
      <c r="B75" s="132" t="s">
        <v>440</v>
      </c>
      <c r="C75" s="115">
        <v>2</v>
      </c>
      <c r="D75" s="115">
        <v>2</v>
      </c>
      <c r="E75" s="115">
        <v>2</v>
      </c>
      <c r="F75" s="115">
        <v>2</v>
      </c>
      <c r="G75" s="115">
        <v>2</v>
      </c>
      <c r="H75" s="115">
        <v>2</v>
      </c>
      <c r="I75" s="115">
        <v>2</v>
      </c>
      <c r="J75" s="115">
        <v>2</v>
      </c>
      <c r="K75" s="115">
        <v>2</v>
      </c>
      <c r="L75" s="115">
        <v>0</v>
      </c>
      <c r="M75" s="115">
        <f t="shared" si="8"/>
        <v>18</v>
      </c>
      <c r="N75" s="84">
        <v>20</v>
      </c>
      <c r="O75" s="115">
        <v>2</v>
      </c>
      <c r="P75" s="115">
        <v>2</v>
      </c>
      <c r="Q75" s="115">
        <v>2</v>
      </c>
      <c r="R75" s="115">
        <v>2</v>
      </c>
      <c r="S75" s="115">
        <v>0</v>
      </c>
      <c r="T75" s="115">
        <v>2</v>
      </c>
      <c r="U75" s="115">
        <v>2</v>
      </c>
      <c r="V75" s="115">
        <f t="shared" si="9"/>
        <v>12</v>
      </c>
      <c r="W75" s="115">
        <v>14</v>
      </c>
      <c r="X75" s="115">
        <v>2</v>
      </c>
      <c r="Y75" s="115">
        <v>0</v>
      </c>
      <c r="Z75" s="115">
        <v>2</v>
      </c>
      <c r="AA75" s="115">
        <v>0</v>
      </c>
      <c r="AB75" s="115">
        <v>2</v>
      </c>
      <c r="AC75" s="115">
        <v>0</v>
      </c>
      <c r="AD75" s="115">
        <f t="shared" si="10"/>
        <v>6</v>
      </c>
      <c r="AE75" s="84">
        <v>12</v>
      </c>
      <c r="AF75" s="84">
        <f t="shared" si="11"/>
        <v>36</v>
      </c>
      <c r="AG75" s="125">
        <f t="shared" si="7"/>
        <v>46</v>
      </c>
    </row>
    <row r="76" spans="1:33" s="100" customFormat="1" ht="16.5" customHeight="1" x14ac:dyDescent="0.25">
      <c r="A76" s="111">
        <v>66</v>
      </c>
      <c r="B76" s="132" t="s">
        <v>441</v>
      </c>
      <c r="C76" s="115">
        <v>0</v>
      </c>
      <c r="D76" s="115">
        <v>1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1</v>
      </c>
      <c r="L76" s="115">
        <v>0</v>
      </c>
      <c r="M76" s="115">
        <f t="shared" si="8"/>
        <v>2</v>
      </c>
      <c r="N76" s="84">
        <v>20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5">
        <f t="shared" si="9"/>
        <v>0</v>
      </c>
      <c r="W76" s="115">
        <v>14</v>
      </c>
      <c r="X76" s="115">
        <v>0</v>
      </c>
      <c r="Y76" s="115">
        <v>0</v>
      </c>
      <c r="Z76" s="115">
        <v>2</v>
      </c>
      <c r="AA76" s="115">
        <v>0</v>
      </c>
      <c r="AB76" s="115">
        <v>0</v>
      </c>
      <c r="AC76" s="115">
        <v>0</v>
      </c>
      <c r="AD76" s="115">
        <f t="shared" si="10"/>
        <v>2</v>
      </c>
      <c r="AE76" s="115">
        <v>12</v>
      </c>
      <c r="AF76" s="115">
        <f t="shared" si="11"/>
        <v>4</v>
      </c>
      <c r="AG76" s="122">
        <f t="shared" si="7"/>
        <v>46</v>
      </c>
    </row>
    <row r="77" spans="1:33" s="100" customFormat="1" ht="15.75" customHeight="1" x14ac:dyDescent="0.25">
      <c r="A77" s="111">
        <v>67</v>
      </c>
      <c r="B77" s="128" t="s">
        <v>442</v>
      </c>
      <c r="C77" s="115">
        <v>1</v>
      </c>
      <c r="D77" s="115">
        <v>1</v>
      </c>
      <c r="E77" s="115">
        <v>0</v>
      </c>
      <c r="F77" s="115">
        <v>0</v>
      </c>
      <c r="G77" s="115">
        <v>2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f t="shared" si="8"/>
        <v>4</v>
      </c>
      <c r="N77" s="84">
        <v>20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f t="shared" si="9"/>
        <v>0</v>
      </c>
      <c r="W77" s="115">
        <v>14</v>
      </c>
      <c r="X77" s="115">
        <v>0</v>
      </c>
      <c r="Y77" s="115">
        <v>0</v>
      </c>
      <c r="Z77" s="115">
        <v>2</v>
      </c>
      <c r="AA77" s="115">
        <v>0</v>
      </c>
      <c r="AB77" s="115">
        <v>0</v>
      </c>
      <c r="AC77" s="115">
        <v>0</v>
      </c>
      <c r="AD77" s="115">
        <f t="shared" si="10"/>
        <v>2</v>
      </c>
      <c r="AE77" s="84">
        <v>12</v>
      </c>
      <c r="AF77" s="84">
        <f t="shared" si="11"/>
        <v>6</v>
      </c>
      <c r="AG77" s="125">
        <f t="shared" si="7"/>
        <v>46</v>
      </c>
    </row>
    <row r="78" spans="1:33" s="100" customFormat="1" ht="16.5" customHeight="1" x14ac:dyDescent="0.25">
      <c r="A78" s="111">
        <v>68</v>
      </c>
      <c r="B78" s="128" t="s">
        <v>400</v>
      </c>
      <c r="C78" s="115">
        <v>1</v>
      </c>
      <c r="D78" s="115">
        <v>1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f t="shared" si="8"/>
        <v>2</v>
      </c>
      <c r="N78" s="84">
        <v>20</v>
      </c>
      <c r="O78" s="115">
        <v>0</v>
      </c>
      <c r="P78" s="115"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5">
        <f t="shared" si="9"/>
        <v>0</v>
      </c>
      <c r="W78" s="115">
        <v>14</v>
      </c>
      <c r="X78" s="115">
        <v>0</v>
      </c>
      <c r="Y78" s="115">
        <v>0</v>
      </c>
      <c r="Z78" s="115">
        <v>2</v>
      </c>
      <c r="AA78" s="115">
        <v>0</v>
      </c>
      <c r="AB78" s="115">
        <v>0</v>
      </c>
      <c r="AC78" s="115">
        <v>0</v>
      </c>
      <c r="AD78" s="115">
        <f t="shared" si="10"/>
        <v>2</v>
      </c>
      <c r="AE78" s="84">
        <v>12</v>
      </c>
      <c r="AF78" s="84">
        <f t="shared" si="11"/>
        <v>4</v>
      </c>
      <c r="AG78" s="125">
        <f t="shared" si="7"/>
        <v>46</v>
      </c>
    </row>
    <row r="79" spans="1:33" s="100" customFormat="1" ht="16.5" customHeight="1" x14ac:dyDescent="0.25">
      <c r="A79" s="111">
        <v>69</v>
      </c>
      <c r="B79" s="128" t="s">
        <v>443</v>
      </c>
      <c r="C79" s="115">
        <v>1</v>
      </c>
      <c r="D79" s="115">
        <v>1</v>
      </c>
      <c r="E79" s="115">
        <v>1</v>
      </c>
      <c r="F79" s="115">
        <v>1</v>
      </c>
      <c r="G79" s="115">
        <v>1</v>
      </c>
      <c r="H79" s="115">
        <v>1</v>
      </c>
      <c r="I79" s="115">
        <v>1</v>
      </c>
      <c r="J79" s="115">
        <v>1</v>
      </c>
      <c r="K79" s="115">
        <v>1</v>
      </c>
      <c r="L79" s="115">
        <v>0</v>
      </c>
      <c r="M79" s="115">
        <f t="shared" si="8"/>
        <v>9</v>
      </c>
      <c r="N79" s="84">
        <v>20</v>
      </c>
      <c r="O79" s="115">
        <v>2</v>
      </c>
      <c r="P79" s="115">
        <v>2</v>
      </c>
      <c r="Q79" s="115">
        <v>2</v>
      </c>
      <c r="R79" s="115">
        <v>1</v>
      </c>
      <c r="S79" s="115">
        <v>0</v>
      </c>
      <c r="T79" s="115">
        <v>2</v>
      </c>
      <c r="U79" s="115">
        <v>2</v>
      </c>
      <c r="V79" s="115">
        <f t="shared" si="9"/>
        <v>11</v>
      </c>
      <c r="W79" s="115">
        <v>14</v>
      </c>
      <c r="X79" s="115">
        <v>2</v>
      </c>
      <c r="Y79" s="115">
        <v>0</v>
      </c>
      <c r="Z79" s="115">
        <v>2</v>
      </c>
      <c r="AA79" s="115">
        <v>0</v>
      </c>
      <c r="AB79" s="115">
        <v>0</v>
      </c>
      <c r="AC79" s="115">
        <v>0</v>
      </c>
      <c r="AD79" s="115">
        <f t="shared" si="10"/>
        <v>4</v>
      </c>
      <c r="AE79" s="84">
        <v>12</v>
      </c>
      <c r="AF79" s="84">
        <f t="shared" si="11"/>
        <v>24</v>
      </c>
      <c r="AG79" s="125">
        <f t="shared" si="7"/>
        <v>46</v>
      </c>
    </row>
    <row r="80" spans="1:33" s="100" customFormat="1" ht="16.5" customHeight="1" x14ac:dyDescent="0.25">
      <c r="A80" s="111">
        <v>70</v>
      </c>
      <c r="B80" s="128" t="s">
        <v>444</v>
      </c>
      <c r="C80" s="115">
        <v>1</v>
      </c>
      <c r="D80" s="115">
        <v>2</v>
      </c>
      <c r="E80" s="115">
        <v>2</v>
      </c>
      <c r="F80" s="115">
        <v>2</v>
      </c>
      <c r="G80" s="115">
        <v>2</v>
      </c>
      <c r="H80" s="115">
        <v>0</v>
      </c>
      <c r="I80" s="115">
        <v>0</v>
      </c>
      <c r="J80" s="115">
        <v>2</v>
      </c>
      <c r="K80" s="115">
        <v>2</v>
      </c>
      <c r="L80" s="115">
        <v>0</v>
      </c>
      <c r="M80" s="115">
        <f t="shared" si="8"/>
        <v>13</v>
      </c>
      <c r="N80" s="84">
        <v>20</v>
      </c>
      <c r="O80" s="115">
        <v>2</v>
      </c>
      <c r="P80" s="115">
        <v>1</v>
      </c>
      <c r="Q80" s="115">
        <v>1</v>
      </c>
      <c r="R80" s="115">
        <v>1</v>
      </c>
      <c r="S80" s="115">
        <v>0</v>
      </c>
      <c r="T80" s="115">
        <v>2</v>
      </c>
      <c r="U80" s="115">
        <v>2</v>
      </c>
      <c r="V80" s="115">
        <f t="shared" si="9"/>
        <v>9</v>
      </c>
      <c r="W80" s="115">
        <v>14</v>
      </c>
      <c r="X80" s="115">
        <v>2</v>
      </c>
      <c r="Y80" s="115">
        <v>0</v>
      </c>
      <c r="Z80" s="115">
        <v>2</v>
      </c>
      <c r="AA80" s="115">
        <v>0</v>
      </c>
      <c r="AB80" s="115">
        <v>0</v>
      </c>
      <c r="AC80" s="115">
        <v>2</v>
      </c>
      <c r="AD80" s="115">
        <f t="shared" si="10"/>
        <v>6</v>
      </c>
      <c r="AE80" s="84">
        <v>12</v>
      </c>
      <c r="AF80" s="84">
        <f t="shared" si="11"/>
        <v>28</v>
      </c>
      <c r="AG80" s="125">
        <f t="shared" si="7"/>
        <v>46</v>
      </c>
    </row>
    <row r="81" spans="1:33" s="100" customFormat="1" ht="15.75" customHeight="1" x14ac:dyDescent="0.25">
      <c r="A81" s="111">
        <v>71</v>
      </c>
      <c r="B81" s="129" t="s">
        <v>445</v>
      </c>
      <c r="C81" s="115">
        <v>2</v>
      </c>
      <c r="D81" s="115">
        <v>2</v>
      </c>
      <c r="E81" s="115">
        <v>2</v>
      </c>
      <c r="F81" s="115">
        <v>2</v>
      </c>
      <c r="G81" s="115">
        <v>2</v>
      </c>
      <c r="H81" s="115">
        <v>0</v>
      </c>
      <c r="I81" s="115">
        <v>2</v>
      </c>
      <c r="J81" s="115">
        <v>2</v>
      </c>
      <c r="K81" s="115">
        <v>2</v>
      </c>
      <c r="L81" s="115">
        <v>2</v>
      </c>
      <c r="M81" s="115">
        <f t="shared" si="8"/>
        <v>18</v>
      </c>
      <c r="N81" s="84">
        <v>20</v>
      </c>
      <c r="O81" s="115">
        <v>2</v>
      </c>
      <c r="P81" s="115">
        <v>1</v>
      </c>
      <c r="Q81" s="115">
        <v>1</v>
      </c>
      <c r="R81" s="115">
        <v>2</v>
      </c>
      <c r="S81" s="115">
        <v>0</v>
      </c>
      <c r="T81" s="115">
        <v>2</v>
      </c>
      <c r="U81" s="115">
        <v>2</v>
      </c>
      <c r="V81" s="115">
        <f t="shared" si="9"/>
        <v>10</v>
      </c>
      <c r="W81" s="115">
        <v>14</v>
      </c>
      <c r="X81" s="115">
        <v>2</v>
      </c>
      <c r="Y81" s="115">
        <v>2</v>
      </c>
      <c r="Z81" s="115">
        <v>2</v>
      </c>
      <c r="AA81" s="115">
        <v>0</v>
      </c>
      <c r="AB81" s="115">
        <v>2</v>
      </c>
      <c r="AC81" s="115">
        <v>2</v>
      </c>
      <c r="AD81" s="115">
        <f t="shared" si="10"/>
        <v>10</v>
      </c>
      <c r="AE81" s="84">
        <v>12</v>
      </c>
      <c r="AF81" s="84">
        <f t="shared" si="11"/>
        <v>38</v>
      </c>
      <c r="AG81" s="125">
        <f t="shared" si="7"/>
        <v>46</v>
      </c>
    </row>
    <row r="82" spans="1:33" s="100" customFormat="1" ht="16.5" customHeight="1" x14ac:dyDescent="0.25">
      <c r="A82" s="111">
        <v>72</v>
      </c>
      <c r="B82" s="128" t="s">
        <v>446</v>
      </c>
      <c r="C82" s="115">
        <v>2</v>
      </c>
      <c r="D82" s="115">
        <v>2</v>
      </c>
      <c r="E82" s="115">
        <v>2</v>
      </c>
      <c r="F82" s="115">
        <v>2</v>
      </c>
      <c r="G82" s="115">
        <v>2</v>
      </c>
      <c r="H82" s="115">
        <v>2</v>
      </c>
      <c r="I82" s="115">
        <v>2</v>
      </c>
      <c r="J82" s="115">
        <v>2</v>
      </c>
      <c r="K82" s="115">
        <v>2</v>
      </c>
      <c r="L82" s="115">
        <v>2</v>
      </c>
      <c r="M82" s="115">
        <f t="shared" ref="M82:M144" si="12">SUM(C82:L82)</f>
        <v>20</v>
      </c>
      <c r="N82" s="84">
        <v>20</v>
      </c>
      <c r="O82" s="115">
        <v>2</v>
      </c>
      <c r="P82" s="115">
        <v>1</v>
      </c>
      <c r="Q82" s="115">
        <v>1</v>
      </c>
      <c r="R82" s="115">
        <v>2</v>
      </c>
      <c r="S82" s="115">
        <v>2</v>
      </c>
      <c r="T82" s="115">
        <v>2</v>
      </c>
      <c r="U82" s="115">
        <v>2</v>
      </c>
      <c r="V82" s="115">
        <f t="shared" ref="V82:V144" si="13">SUM(O82:U82)</f>
        <v>12</v>
      </c>
      <c r="W82" s="115">
        <v>14</v>
      </c>
      <c r="X82" s="115">
        <v>2</v>
      </c>
      <c r="Y82" s="115">
        <v>2</v>
      </c>
      <c r="Z82" s="115">
        <v>2</v>
      </c>
      <c r="AA82" s="115">
        <v>0</v>
      </c>
      <c r="AB82" s="115">
        <v>2</v>
      </c>
      <c r="AC82" s="115">
        <v>2</v>
      </c>
      <c r="AD82" s="115">
        <f t="shared" ref="AD82:AD144" si="14">SUM(X82:AC82)</f>
        <v>10</v>
      </c>
      <c r="AE82" s="84">
        <v>12</v>
      </c>
      <c r="AF82" s="84">
        <f t="shared" ref="AF82:AF144" si="15">M82+V82+AD82</f>
        <v>42</v>
      </c>
      <c r="AG82" s="125">
        <f t="shared" si="7"/>
        <v>46</v>
      </c>
    </row>
    <row r="83" spans="1:33" s="100" customFormat="1" ht="16.5" customHeight="1" x14ac:dyDescent="0.25">
      <c r="A83" s="111">
        <v>73</v>
      </c>
      <c r="B83" s="128" t="s">
        <v>447</v>
      </c>
      <c r="C83" s="115">
        <v>1</v>
      </c>
      <c r="D83" s="115">
        <v>1</v>
      </c>
      <c r="E83" s="115">
        <v>2</v>
      </c>
      <c r="F83" s="115">
        <v>0</v>
      </c>
      <c r="G83" s="115">
        <v>1</v>
      </c>
      <c r="H83" s="115">
        <v>0</v>
      </c>
      <c r="I83" s="115">
        <v>0</v>
      </c>
      <c r="J83" s="115">
        <v>2</v>
      </c>
      <c r="K83" s="115">
        <v>0</v>
      </c>
      <c r="L83" s="115">
        <v>0</v>
      </c>
      <c r="M83" s="115">
        <f t="shared" si="12"/>
        <v>7</v>
      </c>
      <c r="N83" s="84">
        <v>20</v>
      </c>
      <c r="O83" s="115">
        <v>2</v>
      </c>
      <c r="P83" s="115">
        <v>1</v>
      </c>
      <c r="Q83" s="115">
        <v>1</v>
      </c>
      <c r="R83" s="115">
        <v>0</v>
      </c>
      <c r="S83" s="115">
        <v>0</v>
      </c>
      <c r="T83" s="115">
        <v>0</v>
      </c>
      <c r="U83" s="115">
        <v>2</v>
      </c>
      <c r="V83" s="115">
        <f>SUM(O83:U83)</f>
        <v>6</v>
      </c>
      <c r="W83" s="115">
        <v>14</v>
      </c>
      <c r="X83" s="115">
        <v>2</v>
      </c>
      <c r="Y83" s="115">
        <v>0</v>
      </c>
      <c r="Z83" s="115">
        <v>2</v>
      </c>
      <c r="AA83" s="115">
        <v>0</v>
      </c>
      <c r="AB83" s="115">
        <v>0</v>
      </c>
      <c r="AC83" s="115">
        <v>0</v>
      </c>
      <c r="AD83" s="115">
        <f t="shared" si="14"/>
        <v>4</v>
      </c>
      <c r="AE83" s="84">
        <v>12</v>
      </c>
      <c r="AF83" s="84">
        <f t="shared" si="15"/>
        <v>17</v>
      </c>
      <c r="AG83" s="125">
        <f t="shared" si="7"/>
        <v>46</v>
      </c>
    </row>
    <row r="84" spans="1:33" s="100" customFormat="1" ht="15" customHeight="1" x14ac:dyDescent="0.25">
      <c r="A84" s="111">
        <v>74</v>
      </c>
      <c r="B84" s="128" t="s">
        <v>448</v>
      </c>
      <c r="C84" s="115">
        <v>2</v>
      </c>
      <c r="D84" s="115">
        <v>2</v>
      </c>
      <c r="E84" s="115">
        <v>2</v>
      </c>
      <c r="F84" s="115">
        <v>2</v>
      </c>
      <c r="G84" s="115">
        <v>2</v>
      </c>
      <c r="H84" s="115">
        <v>0</v>
      </c>
      <c r="I84" s="115">
        <v>0</v>
      </c>
      <c r="J84" s="115">
        <v>2</v>
      </c>
      <c r="K84" s="115">
        <v>2</v>
      </c>
      <c r="L84" s="115">
        <v>0</v>
      </c>
      <c r="M84" s="115">
        <f t="shared" si="12"/>
        <v>14</v>
      </c>
      <c r="N84" s="84">
        <v>20</v>
      </c>
      <c r="O84" s="115">
        <v>2</v>
      </c>
      <c r="P84" s="115">
        <v>1</v>
      </c>
      <c r="Q84" s="115">
        <v>1</v>
      </c>
      <c r="R84" s="115">
        <v>0</v>
      </c>
      <c r="S84" s="115">
        <v>2</v>
      </c>
      <c r="T84" s="115">
        <v>2</v>
      </c>
      <c r="U84" s="115">
        <v>2</v>
      </c>
      <c r="V84" s="115">
        <f t="shared" si="13"/>
        <v>10</v>
      </c>
      <c r="W84" s="115">
        <v>14</v>
      </c>
      <c r="X84" s="115">
        <v>2</v>
      </c>
      <c r="Y84" s="115">
        <v>0</v>
      </c>
      <c r="Z84" s="115">
        <v>2</v>
      </c>
      <c r="AA84" s="115">
        <v>0</v>
      </c>
      <c r="AB84" s="115">
        <v>0</v>
      </c>
      <c r="AC84" s="115">
        <v>0</v>
      </c>
      <c r="AD84" s="115">
        <f t="shared" si="14"/>
        <v>4</v>
      </c>
      <c r="AE84" s="84">
        <v>12</v>
      </c>
      <c r="AF84" s="84">
        <f t="shared" si="15"/>
        <v>28</v>
      </c>
      <c r="AG84" s="125">
        <f t="shared" si="7"/>
        <v>46</v>
      </c>
    </row>
    <row r="85" spans="1:33" s="100" customFormat="1" ht="16.5" customHeight="1" x14ac:dyDescent="0.25">
      <c r="A85" s="111">
        <v>75</v>
      </c>
      <c r="B85" s="128" t="s">
        <v>449</v>
      </c>
      <c r="C85" s="115">
        <v>1</v>
      </c>
      <c r="D85" s="115">
        <v>0</v>
      </c>
      <c r="E85" s="115">
        <v>2</v>
      </c>
      <c r="F85" s="115">
        <v>0</v>
      </c>
      <c r="G85" s="115">
        <v>2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f t="shared" si="12"/>
        <v>5</v>
      </c>
      <c r="N85" s="84">
        <v>20</v>
      </c>
      <c r="O85" s="115">
        <v>2</v>
      </c>
      <c r="P85" s="115">
        <v>1</v>
      </c>
      <c r="Q85" s="115">
        <v>1</v>
      </c>
      <c r="R85" s="115">
        <v>2</v>
      </c>
      <c r="S85" s="115">
        <v>0</v>
      </c>
      <c r="T85" s="115">
        <v>2</v>
      </c>
      <c r="U85" s="115">
        <v>2</v>
      </c>
      <c r="V85" s="115">
        <f t="shared" si="13"/>
        <v>10</v>
      </c>
      <c r="W85" s="115">
        <v>14</v>
      </c>
      <c r="X85" s="115">
        <v>2</v>
      </c>
      <c r="Y85" s="115">
        <v>0</v>
      </c>
      <c r="Z85" s="115">
        <v>2</v>
      </c>
      <c r="AA85" s="115">
        <v>0</v>
      </c>
      <c r="AB85" s="115">
        <v>0</v>
      </c>
      <c r="AC85" s="115">
        <v>0</v>
      </c>
      <c r="AD85" s="115">
        <f t="shared" si="14"/>
        <v>4</v>
      </c>
      <c r="AE85" s="84">
        <v>12</v>
      </c>
      <c r="AF85" s="84">
        <f t="shared" si="15"/>
        <v>19</v>
      </c>
      <c r="AG85" s="125">
        <f t="shared" si="7"/>
        <v>46</v>
      </c>
    </row>
    <row r="86" spans="1:33" s="100" customFormat="1" ht="16.5" customHeight="1" x14ac:dyDescent="0.25">
      <c r="A86" s="111">
        <v>76</v>
      </c>
      <c r="B86" s="128" t="s">
        <v>450</v>
      </c>
      <c r="C86" s="115">
        <v>1</v>
      </c>
      <c r="D86" s="115">
        <v>0</v>
      </c>
      <c r="E86" s="115">
        <v>0</v>
      </c>
      <c r="F86" s="115">
        <v>0</v>
      </c>
      <c r="G86" s="115">
        <v>2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f t="shared" si="12"/>
        <v>3</v>
      </c>
      <c r="N86" s="84">
        <v>20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f t="shared" si="13"/>
        <v>0</v>
      </c>
      <c r="W86" s="115">
        <v>14</v>
      </c>
      <c r="X86" s="115">
        <v>0</v>
      </c>
      <c r="Y86" s="115">
        <v>0</v>
      </c>
      <c r="Z86" s="115">
        <v>2</v>
      </c>
      <c r="AA86" s="115">
        <v>0</v>
      </c>
      <c r="AB86" s="115">
        <v>0</v>
      </c>
      <c r="AC86" s="115">
        <v>0</v>
      </c>
      <c r="AD86" s="115">
        <f t="shared" si="14"/>
        <v>2</v>
      </c>
      <c r="AE86" s="84">
        <v>12</v>
      </c>
      <c r="AF86" s="84">
        <f t="shared" si="15"/>
        <v>5</v>
      </c>
      <c r="AG86" s="125">
        <f t="shared" si="7"/>
        <v>46</v>
      </c>
    </row>
    <row r="87" spans="1:33" s="100" customFormat="1" ht="15" customHeight="1" x14ac:dyDescent="0.25">
      <c r="A87" s="111">
        <v>77</v>
      </c>
      <c r="B87" s="129" t="s">
        <v>451</v>
      </c>
      <c r="C87" s="115">
        <v>1</v>
      </c>
      <c r="D87" s="115">
        <v>0</v>
      </c>
      <c r="E87" s="115">
        <v>0</v>
      </c>
      <c r="F87" s="115">
        <v>0</v>
      </c>
      <c r="G87" s="115">
        <v>1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f t="shared" si="12"/>
        <v>2</v>
      </c>
      <c r="N87" s="84">
        <v>20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f t="shared" si="13"/>
        <v>0</v>
      </c>
      <c r="W87" s="115">
        <v>14</v>
      </c>
      <c r="X87" s="115">
        <v>0</v>
      </c>
      <c r="Y87" s="115">
        <v>0</v>
      </c>
      <c r="Z87" s="115">
        <v>2</v>
      </c>
      <c r="AA87" s="115">
        <v>0</v>
      </c>
      <c r="AB87" s="115">
        <v>0</v>
      </c>
      <c r="AC87" s="115">
        <v>0</v>
      </c>
      <c r="AD87" s="115">
        <f t="shared" si="14"/>
        <v>2</v>
      </c>
      <c r="AE87" s="84">
        <v>12</v>
      </c>
      <c r="AF87" s="84">
        <f t="shared" si="15"/>
        <v>4</v>
      </c>
      <c r="AG87" s="125">
        <f t="shared" si="7"/>
        <v>46</v>
      </c>
    </row>
    <row r="88" spans="1:33" s="100" customFormat="1" ht="16.5" customHeight="1" x14ac:dyDescent="0.25">
      <c r="A88" s="111">
        <v>78</v>
      </c>
      <c r="B88" s="128" t="s">
        <v>452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f t="shared" si="12"/>
        <v>0</v>
      </c>
      <c r="N88" s="84">
        <v>20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f t="shared" si="13"/>
        <v>0</v>
      </c>
      <c r="W88" s="115">
        <v>14</v>
      </c>
      <c r="X88" s="115">
        <v>0</v>
      </c>
      <c r="Y88" s="115">
        <v>0</v>
      </c>
      <c r="Z88" s="115">
        <v>2</v>
      </c>
      <c r="AA88" s="115">
        <v>0</v>
      </c>
      <c r="AB88" s="115">
        <v>0</v>
      </c>
      <c r="AC88" s="115">
        <v>0</v>
      </c>
      <c r="AD88" s="115">
        <f t="shared" si="14"/>
        <v>2</v>
      </c>
      <c r="AE88" s="84">
        <v>12</v>
      </c>
      <c r="AF88" s="84">
        <f t="shared" si="15"/>
        <v>2</v>
      </c>
      <c r="AG88" s="125">
        <f t="shared" si="7"/>
        <v>46</v>
      </c>
    </row>
    <row r="89" spans="1:33" s="100" customFormat="1" ht="15" customHeight="1" x14ac:dyDescent="0.25">
      <c r="A89" s="111">
        <v>79</v>
      </c>
      <c r="B89" s="128" t="s">
        <v>453</v>
      </c>
      <c r="C89" s="115">
        <v>1</v>
      </c>
      <c r="D89" s="115">
        <v>2</v>
      </c>
      <c r="E89" s="115">
        <v>0</v>
      </c>
      <c r="F89" s="115">
        <v>0</v>
      </c>
      <c r="G89" s="115">
        <v>2</v>
      </c>
      <c r="H89" s="115">
        <v>0</v>
      </c>
      <c r="I89" s="115">
        <v>0</v>
      </c>
      <c r="J89" s="115">
        <v>2</v>
      </c>
      <c r="K89" s="115">
        <v>0</v>
      </c>
      <c r="L89" s="115">
        <v>0</v>
      </c>
      <c r="M89" s="115">
        <f t="shared" si="12"/>
        <v>7</v>
      </c>
      <c r="N89" s="84">
        <v>20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f t="shared" si="13"/>
        <v>0</v>
      </c>
      <c r="W89" s="115">
        <v>14</v>
      </c>
      <c r="X89" s="115">
        <v>0</v>
      </c>
      <c r="Y89" s="115">
        <v>0</v>
      </c>
      <c r="Z89" s="115">
        <v>2</v>
      </c>
      <c r="AA89" s="115">
        <v>0</v>
      </c>
      <c r="AB89" s="115">
        <v>0</v>
      </c>
      <c r="AC89" s="115">
        <v>0</v>
      </c>
      <c r="AD89" s="115">
        <f t="shared" si="14"/>
        <v>2</v>
      </c>
      <c r="AE89" s="84">
        <v>12</v>
      </c>
      <c r="AF89" s="84">
        <f t="shared" si="15"/>
        <v>9</v>
      </c>
      <c r="AG89" s="125">
        <f t="shared" si="7"/>
        <v>46</v>
      </c>
    </row>
    <row r="90" spans="1:33" s="100" customFormat="1" ht="16.5" customHeight="1" x14ac:dyDescent="0.25">
      <c r="A90" s="111">
        <v>80</v>
      </c>
      <c r="B90" s="128" t="s">
        <v>454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2</v>
      </c>
      <c r="K90" s="115">
        <v>0</v>
      </c>
      <c r="L90" s="115">
        <v>0</v>
      </c>
      <c r="M90" s="115">
        <f t="shared" si="12"/>
        <v>2</v>
      </c>
      <c r="N90" s="84">
        <v>20</v>
      </c>
      <c r="O90" s="115">
        <v>2</v>
      </c>
      <c r="P90" s="115">
        <v>1</v>
      </c>
      <c r="Q90" s="115">
        <v>1</v>
      </c>
      <c r="R90" s="115">
        <v>1</v>
      </c>
      <c r="S90" s="115">
        <v>0</v>
      </c>
      <c r="T90" s="115">
        <v>0</v>
      </c>
      <c r="U90" s="115">
        <v>0</v>
      </c>
      <c r="V90" s="115">
        <f t="shared" si="13"/>
        <v>5</v>
      </c>
      <c r="W90" s="115">
        <v>14</v>
      </c>
      <c r="X90" s="115">
        <v>0</v>
      </c>
      <c r="Y90" s="115">
        <v>0</v>
      </c>
      <c r="Z90" s="115">
        <v>2</v>
      </c>
      <c r="AA90" s="115">
        <v>0</v>
      </c>
      <c r="AB90" s="115">
        <v>0</v>
      </c>
      <c r="AC90" s="115">
        <v>0</v>
      </c>
      <c r="AD90" s="115">
        <f t="shared" si="14"/>
        <v>2</v>
      </c>
      <c r="AE90" s="84">
        <v>12</v>
      </c>
      <c r="AF90" s="84">
        <f t="shared" si="15"/>
        <v>9</v>
      </c>
      <c r="AG90" s="125">
        <f t="shared" si="7"/>
        <v>46</v>
      </c>
    </row>
    <row r="91" spans="1:33" s="100" customFormat="1" ht="16.5" customHeight="1" x14ac:dyDescent="0.25">
      <c r="A91" s="111">
        <v>81</v>
      </c>
      <c r="B91" s="128" t="s">
        <v>455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1</v>
      </c>
      <c r="L91" s="115">
        <v>0</v>
      </c>
      <c r="M91" s="115">
        <f t="shared" si="12"/>
        <v>1</v>
      </c>
      <c r="N91" s="84">
        <v>20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5">
        <f t="shared" si="13"/>
        <v>0</v>
      </c>
      <c r="W91" s="115">
        <v>14</v>
      </c>
      <c r="X91" s="115">
        <v>0</v>
      </c>
      <c r="Y91" s="115">
        <v>0</v>
      </c>
      <c r="Z91" s="115">
        <v>2</v>
      </c>
      <c r="AA91" s="115">
        <v>0</v>
      </c>
      <c r="AB91" s="115">
        <v>0</v>
      </c>
      <c r="AC91" s="115">
        <v>0</v>
      </c>
      <c r="AD91" s="115">
        <f t="shared" si="14"/>
        <v>2</v>
      </c>
      <c r="AE91" s="84">
        <v>12</v>
      </c>
      <c r="AF91" s="84">
        <f t="shared" si="15"/>
        <v>3</v>
      </c>
      <c r="AG91" s="125">
        <f t="shared" si="7"/>
        <v>46</v>
      </c>
    </row>
    <row r="92" spans="1:33" s="100" customFormat="1" ht="16.5" customHeight="1" x14ac:dyDescent="0.25">
      <c r="A92" s="111">
        <v>82</v>
      </c>
      <c r="B92" s="128" t="s">
        <v>456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f t="shared" si="12"/>
        <v>0</v>
      </c>
      <c r="N92" s="84">
        <v>20</v>
      </c>
      <c r="O92" s="115">
        <v>0</v>
      </c>
      <c r="P92" s="115">
        <v>0</v>
      </c>
      <c r="Q92" s="115">
        <v>0</v>
      </c>
      <c r="R92" s="115">
        <v>0</v>
      </c>
      <c r="S92" s="115">
        <v>0</v>
      </c>
      <c r="T92" s="115">
        <v>0</v>
      </c>
      <c r="U92" s="115">
        <v>0</v>
      </c>
      <c r="V92" s="115">
        <f t="shared" si="13"/>
        <v>0</v>
      </c>
      <c r="W92" s="115">
        <v>14</v>
      </c>
      <c r="X92" s="115">
        <v>2</v>
      </c>
      <c r="Y92" s="115">
        <v>0</v>
      </c>
      <c r="Z92" s="115">
        <v>2</v>
      </c>
      <c r="AA92" s="115">
        <v>0</v>
      </c>
      <c r="AB92" s="115">
        <v>0</v>
      </c>
      <c r="AC92" s="115">
        <v>0</v>
      </c>
      <c r="AD92" s="115">
        <f t="shared" si="14"/>
        <v>4</v>
      </c>
      <c r="AE92" s="84">
        <v>12</v>
      </c>
      <c r="AF92" s="84">
        <f t="shared" si="15"/>
        <v>4</v>
      </c>
      <c r="AG92" s="125">
        <f t="shared" si="7"/>
        <v>46</v>
      </c>
    </row>
    <row r="93" spans="1:33" s="100" customFormat="1" ht="16.5" customHeight="1" x14ac:dyDescent="0.25">
      <c r="A93" s="111">
        <v>83</v>
      </c>
      <c r="B93" s="129" t="s">
        <v>457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f t="shared" si="12"/>
        <v>0</v>
      </c>
      <c r="N93" s="84">
        <v>20</v>
      </c>
      <c r="O93" s="115">
        <v>2</v>
      </c>
      <c r="P93" s="115">
        <v>2</v>
      </c>
      <c r="Q93" s="115">
        <v>1</v>
      </c>
      <c r="R93" s="115">
        <v>2</v>
      </c>
      <c r="S93" s="115">
        <v>0</v>
      </c>
      <c r="T93" s="115">
        <v>2</v>
      </c>
      <c r="U93" s="115">
        <v>2</v>
      </c>
      <c r="V93" s="115">
        <f t="shared" si="13"/>
        <v>11</v>
      </c>
      <c r="W93" s="115">
        <v>14</v>
      </c>
      <c r="X93" s="115">
        <v>2</v>
      </c>
      <c r="Y93" s="115">
        <v>1</v>
      </c>
      <c r="Z93" s="115">
        <v>2</v>
      </c>
      <c r="AA93" s="115">
        <v>0</v>
      </c>
      <c r="AB93" s="115">
        <v>2</v>
      </c>
      <c r="AC93" s="115">
        <v>1</v>
      </c>
      <c r="AD93" s="115">
        <f t="shared" si="14"/>
        <v>8</v>
      </c>
      <c r="AE93" s="84">
        <v>12</v>
      </c>
      <c r="AF93" s="84">
        <f t="shared" si="15"/>
        <v>19</v>
      </c>
      <c r="AG93" s="125">
        <f t="shared" si="7"/>
        <v>46</v>
      </c>
    </row>
    <row r="94" spans="1:33" s="100" customFormat="1" ht="16.5" customHeight="1" x14ac:dyDescent="0.25">
      <c r="A94" s="111">
        <v>84</v>
      </c>
      <c r="B94" s="128" t="s">
        <v>458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f t="shared" si="12"/>
        <v>0</v>
      </c>
      <c r="N94" s="84">
        <v>20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f t="shared" si="13"/>
        <v>0</v>
      </c>
      <c r="W94" s="115">
        <v>14</v>
      </c>
      <c r="X94" s="115">
        <v>2</v>
      </c>
      <c r="Y94" s="115">
        <v>0</v>
      </c>
      <c r="Z94" s="115">
        <v>2</v>
      </c>
      <c r="AA94" s="115">
        <v>0</v>
      </c>
      <c r="AB94" s="115">
        <v>0</v>
      </c>
      <c r="AC94" s="115">
        <v>0</v>
      </c>
      <c r="AD94" s="115">
        <f t="shared" si="14"/>
        <v>4</v>
      </c>
      <c r="AE94" s="84">
        <v>12</v>
      </c>
      <c r="AF94" s="84">
        <f t="shared" si="15"/>
        <v>4</v>
      </c>
      <c r="AG94" s="125">
        <f t="shared" si="7"/>
        <v>46</v>
      </c>
    </row>
    <row r="95" spans="1:33" s="100" customFormat="1" ht="16.5" customHeight="1" x14ac:dyDescent="0.25">
      <c r="A95" s="111">
        <v>85</v>
      </c>
      <c r="B95" s="128" t="s">
        <v>459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f t="shared" si="12"/>
        <v>0</v>
      </c>
      <c r="N95" s="84">
        <v>20</v>
      </c>
      <c r="O95" s="115">
        <v>0</v>
      </c>
      <c r="P95" s="115">
        <v>0</v>
      </c>
      <c r="Q95" s="115">
        <v>0</v>
      </c>
      <c r="R95" s="115">
        <v>0</v>
      </c>
      <c r="S95" s="115">
        <v>0</v>
      </c>
      <c r="T95" s="115">
        <v>0</v>
      </c>
      <c r="U95" s="115">
        <v>0</v>
      </c>
      <c r="V95" s="115">
        <f t="shared" si="13"/>
        <v>0</v>
      </c>
      <c r="W95" s="84">
        <v>14</v>
      </c>
      <c r="X95" s="115">
        <v>0</v>
      </c>
      <c r="Y95" s="115">
        <v>0</v>
      </c>
      <c r="Z95" s="115">
        <v>2</v>
      </c>
      <c r="AA95" s="115">
        <v>0</v>
      </c>
      <c r="AB95" s="115">
        <v>0</v>
      </c>
      <c r="AC95" s="115">
        <v>0</v>
      </c>
      <c r="AD95" s="115">
        <f t="shared" si="14"/>
        <v>2</v>
      </c>
      <c r="AE95" s="84">
        <v>12</v>
      </c>
      <c r="AF95" s="84">
        <f t="shared" si="15"/>
        <v>2</v>
      </c>
      <c r="AG95" s="125">
        <f t="shared" si="7"/>
        <v>46</v>
      </c>
    </row>
    <row r="96" spans="1:33" s="100" customFormat="1" ht="16.5" customHeight="1" x14ac:dyDescent="0.25">
      <c r="A96" s="111">
        <v>86</v>
      </c>
      <c r="B96" s="128" t="s">
        <v>460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f t="shared" si="12"/>
        <v>0</v>
      </c>
      <c r="N96" s="84">
        <v>20</v>
      </c>
      <c r="O96" s="115">
        <v>2</v>
      </c>
      <c r="P96" s="115">
        <v>1</v>
      </c>
      <c r="Q96" s="115">
        <v>1</v>
      </c>
      <c r="R96" s="115">
        <v>0</v>
      </c>
      <c r="S96" s="115">
        <v>0</v>
      </c>
      <c r="T96" s="115">
        <v>0</v>
      </c>
      <c r="U96" s="115">
        <v>0</v>
      </c>
      <c r="V96" s="115">
        <f t="shared" si="13"/>
        <v>4</v>
      </c>
      <c r="W96" s="84">
        <v>14</v>
      </c>
      <c r="X96" s="115">
        <v>0</v>
      </c>
      <c r="Y96" s="115">
        <v>0</v>
      </c>
      <c r="Z96" s="115">
        <v>2</v>
      </c>
      <c r="AA96" s="115">
        <v>0</v>
      </c>
      <c r="AB96" s="115">
        <v>0</v>
      </c>
      <c r="AC96" s="115">
        <v>0</v>
      </c>
      <c r="AD96" s="115">
        <f t="shared" si="14"/>
        <v>2</v>
      </c>
      <c r="AE96" s="84">
        <v>12</v>
      </c>
      <c r="AF96" s="84">
        <f t="shared" si="15"/>
        <v>6</v>
      </c>
      <c r="AG96" s="125">
        <f t="shared" si="7"/>
        <v>46</v>
      </c>
    </row>
    <row r="97" spans="1:33" s="100" customFormat="1" ht="16.5" customHeight="1" x14ac:dyDescent="0.25">
      <c r="A97" s="111">
        <v>87</v>
      </c>
      <c r="B97" s="128" t="s">
        <v>461</v>
      </c>
      <c r="C97" s="115">
        <v>1</v>
      </c>
      <c r="D97" s="115">
        <v>1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f t="shared" si="12"/>
        <v>2</v>
      </c>
      <c r="N97" s="84">
        <v>20</v>
      </c>
      <c r="O97" s="115">
        <v>2</v>
      </c>
      <c r="P97" s="115"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5">
        <f t="shared" si="13"/>
        <v>2</v>
      </c>
      <c r="W97" s="84">
        <v>14</v>
      </c>
      <c r="X97" s="115">
        <v>0</v>
      </c>
      <c r="Y97" s="115">
        <v>0</v>
      </c>
      <c r="Z97" s="115">
        <v>2</v>
      </c>
      <c r="AA97" s="115">
        <v>0</v>
      </c>
      <c r="AB97" s="115">
        <v>0</v>
      </c>
      <c r="AC97" s="115">
        <v>0</v>
      </c>
      <c r="AD97" s="115">
        <f t="shared" si="14"/>
        <v>2</v>
      </c>
      <c r="AE97" s="84">
        <v>12</v>
      </c>
      <c r="AF97" s="84">
        <f t="shared" si="15"/>
        <v>6</v>
      </c>
      <c r="AG97" s="125">
        <f t="shared" si="7"/>
        <v>46</v>
      </c>
    </row>
    <row r="98" spans="1:33" s="100" customFormat="1" ht="18" customHeight="1" x14ac:dyDescent="0.25">
      <c r="A98" s="111">
        <v>88</v>
      </c>
      <c r="B98" s="129" t="s">
        <v>462</v>
      </c>
      <c r="C98" s="115">
        <v>0</v>
      </c>
      <c r="D98" s="115">
        <v>1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f t="shared" si="12"/>
        <v>1</v>
      </c>
      <c r="N98" s="84">
        <v>20</v>
      </c>
      <c r="O98" s="115">
        <v>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f t="shared" si="13"/>
        <v>0</v>
      </c>
      <c r="W98" s="84">
        <v>14</v>
      </c>
      <c r="X98" s="115">
        <v>0</v>
      </c>
      <c r="Y98" s="115">
        <v>0</v>
      </c>
      <c r="Z98" s="115">
        <v>2</v>
      </c>
      <c r="AA98" s="115">
        <v>0</v>
      </c>
      <c r="AB98" s="115">
        <v>0</v>
      </c>
      <c r="AC98" s="115">
        <v>0</v>
      </c>
      <c r="AD98" s="115">
        <f t="shared" si="14"/>
        <v>2</v>
      </c>
      <c r="AE98" s="84">
        <v>12</v>
      </c>
      <c r="AF98" s="84">
        <f t="shared" si="15"/>
        <v>3</v>
      </c>
      <c r="AG98" s="125">
        <f t="shared" si="7"/>
        <v>46</v>
      </c>
    </row>
    <row r="99" spans="1:33" s="100" customFormat="1" ht="16.5" customHeight="1" x14ac:dyDescent="0.25">
      <c r="A99" s="111">
        <v>89</v>
      </c>
      <c r="B99" s="128" t="s">
        <v>463</v>
      </c>
      <c r="C99" s="115">
        <v>1</v>
      </c>
      <c r="D99" s="115">
        <v>1</v>
      </c>
      <c r="E99" s="115">
        <v>0</v>
      </c>
      <c r="F99" s="115">
        <v>0</v>
      </c>
      <c r="G99" s="115">
        <v>2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f t="shared" si="12"/>
        <v>4</v>
      </c>
      <c r="N99" s="84">
        <v>20</v>
      </c>
      <c r="O99" s="115">
        <v>2</v>
      </c>
      <c r="P99" s="115">
        <v>1</v>
      </c>
      <c r="Q99" s="115">
        <v>1</v>
      </c>
      <c r="R99" s="115">
        <v>2</v>
      </c>
      <c r="S99" s="115">
        <v>0</v>
      </c>
      <c r="T99" s="115">
        <v>2</v>
      </c>
      <c r="U99" s="115">
        <v>2</v>
      </c>
      <c r="V99" s="115">
        <f t="shared" si="13"/>
        <v>10</v>
      </c>
      <c r="W99" s="84">
        <v>14</v>
      </c>
      <c r="X99" s="115">
        <v>2</v>
      </c>
      <c r="Y99" s="115">
        <v>0</v>
      </c>
      <c r="Z99" s="115">
        <v>2</v>
      </c>
      <c r="AA99" s="115">
        <v>0</v>
      </c>
      <c r="AB99" s="115">
        <v>0</v>
      </c>
      <c r="AC99" s="115">
        <v>0</v>
      </c>
      <c r="AD99" s="115">
        <f t="shared" si="14"/>
        <v>4</v>
      </c>
      <c r="AE99" s="84">
        <v>12</v>
      </c>
      <c r="AF99" s="84">
        <f t="shared" si="15"/>
        <v>18</v>
      </c>
      <c r="AG99" s="125">
        <f t="shared" si="7"/>
        <v>46</v>
      </c>
    </row>
    <row r="100" spans="1:33" s="100" customFormat="1" ht="16.5" customHeight="1" x14ac:dyDescent="0.25">
      <c r="A100" s="111">
        <v>90</v>
      </c>
      <c r="B100" s="128" t="s">
        <v>464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f t="shared" si="12"/>
        <v>0</v>
      </c>
      <c r="N100" s="84">
        <v>20</v>
      </c>
      <c r="O100" s="115">
        <v>0</v>
      </c>
      <c r="P100" s="115"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5">
        <f t="shared" si="13"/>
        <v>0</v>
      </c>
      <c r="W100" s="84">
        <v>14</v>
      </c>
      <c r="X100" s="115">
        <v>0</v>
      </c>
      <c r="Y100" s="115">
        <v>0</v>
      </c>
      <c r="Z100" s="115">
        <v>2</v>
      </c>
      <c r="AA100" s="115">
        <v>0</v>
      </c>
      <c r="AB100" s="115">
        <v>0</v>
      </c>
      <c r="AC100" s="115">
        <v>0</v>
      </c>
      <c r="AD100" s="115">
        <f t="shared" si="14"/>
        <v>2</v>
      </c>
      <c r="AE100" s="84">
        <v>12</v>
      </c>
      <c r="AF100" s="84">
        <f t="shared" si="15"/>
        <v>2</v>
      </c>
      <c r="AG100" s="125">
        <f t="shared" si="7"/>
        <v>46</v>
      </c>
    </row>
    <row r="101" spans="1:33" s="100" customFormat="1" ht="16.5" customHeight="1" x14ac:dyDescent="0.25">
      <c r="A101" s="111">
        <v>91</v>
      </c>
      <c r="B101" s="128" t="s">
        <v>465</v>
      </c>
      <c r="C101" s="115">
        <v>1</v>
      </c>
      <c r="D101" s="115">
        <v>0</v>
      </c>
      <c r="E101" s="115">
        <v>0</v>
      </c>
      <c r="F101" s="115">
        <v>0</v>
      </c>
      <c r="G101" s="115">
        <v>2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f t="shared" si="12"/>
        <v>3</v>
      </c>
      <c r="N101" s="84">
        <v>20</v>
      </c>
      <c r="O101" s="115">
        <v>0</v>
      </c>
      <c r="P101" s="115">
        <v>0</v>
      </c>
      <c r="Q101" s="115">
        <v>0</v>
      </c>
      <c r="R101" s="115">
        <v>0</v>
      </c>
      <c r="S101" s="115">
        <v>0</v>
      </c>
      <c r="T101" s="115">
        <v>0</v>
      </c>
      <c r="U101" s="115">
        <v>0</v>
      </c>
      <c r="V101" s="115">
        <f t="shared" si="13"/>
        <v>0</v>
      </c>
      <c r="W101" s="84">
        <v>14</v>
      </c>
      <c r="X101" s="115">
        <v>0</v>
      </c>
      <c r="Y101" s="115">
        <v>0</v>
      </c>
      <c r="Z101" s="115">
        <v>2</v>
      </c>
      <c r="AA101" s="115">
        <v>0</v>
      </c>
      <c r="AB101" s="115">
        <v>0</v>
      </c>
      <c r="AC101" s="115">
        <v>0</v>
      </c>
      <c r="AD101" s="115">
        <f t="shared" si="14"/>
        <v>2</v>
      </c>
      <c r="AE101" s="84">
        <v>12</v>
      </c>
      <c r="AF101" s="84">
        <f t="shared" si="15"/>
        <v>5</v>
      </c>
      <c r="AG101" s="125">
        <f t="shared" si="7"/>
        <v>46</v>
      </c>
    </row>
    <row r="102" spans="1:33" s="100" customFormat="1" ht="17.25" customHeight="1" x14ac:dyDescent="0.25">
      <c r="A102" s="111">
        <v>92</v>
      </c>
      <c r="B102" s="129" t="s">
        <v>466</v>
      </c>
      <c r="C102" s="115">
        <v>1</v>
      </c>
      <c r="D102" s="115">
        <v>0</v>
      </c>
      <c r="E102" s="115">
        <v>1</v>
      </c>
      <c r="F102" s="115">
        <v>0</v>
      </c>
      <c r="G102" s="115">
        <v>1</v>
      </c>
      <c r="H102" s="115">
        <v>0</v>
      </c>
      <c r="I102" s="115">
        <v>0</v>
      </c>
      <c r="J102" s="115">
        <v>1</v>
      </c>
      <c r="K102" s="115">
        <v>1</v>
      </c>
      <c r="L102" s="115">
        <v>1</v>
      </c>
      <c r="M102" s="115">
        <f t="shared" si="12"/>
        <v>6</v>
      </c>
      <c r="N102" s="84">
        <v>20</v>
      </c>
      <c r="O102" s="115">
        <v>2</v>
      </c>
      <c r="P102" s="115">
        <v>1</v>
      </c>
      <c r="Q102" s="115">
        <v>1</v>
      </c>
      <c r="R102" s="115">
        <v>2</v>
      </c>
      <c r="S102" s="115">
        <v>2</v>
      </c>
      <c r="T102" s="115">
        <v>2</v>
      </c>
      <c r="U102" s="115">
        <v>2</v>
      </c>
      <c r="V102" s="115">
        <f t="shared" si="13"/>
        <v>12</v>
      </c>
      <c r="W102" s="84">
        <v>14</v>
      </c>
      <c r="X102" s="115">
        <v>2</v>
      </c>
      <c r="Y102" s="115">
        <v>0</v>
      </c>
      <c r="Z102" s="115">
        <v>2</v>
      </c>
      <c r="AA102" s="115">
        <v>0</v>
      </c>
      <c r="AB102" s="115">
        <v>0</v>
      </c>
      <c r="AC102" s="115">
        <v>0</v>
      </c>
      <c r="AD102" s="115">
        <f t="shared" si="14"/>
        <v>4</v>
      </c>
      <c r="AE102" s="84">
        <v>12</v>
      </c>
      <c r="AF102" s="84">
        <f t="shared" si="15"/>
        <v>22</v>
      </c>
      <c r="AG102" s="125">
        <f t="shared" si="7"/>
        <v>46</v>
      </c>
    </row>
    <row r="103" spans="1:33" s="100" customFormat="1" ht="16.5" customHeight="1" x14ac:dyDescent="0.25">
      <c r="A103" s="111">
        <v>93</v>
      </c>
      <c r="B103" s="128" t="s">
        <v>467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f t="shared" si="12"/>
        <v>0</v>
      </c>
      <c r="N103" s="84">
        <v>20</v>
      </c>
      <c r="O103" s="115">
        <v>0</v>
      </c>
      <c r="P103" s="115"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5">
        <f t="shared" si="13"/>
        <v>0</v>
      </c>
      <c r="W103" s="84">
        <v>14</v>
      </c>
      <c r="X103" s="115">
        <v>0</v>
      </c>
      <c r="Y103" s="115">
        <v>0</v>
      </c>
      <c r="Z103" s="115">
        <v>2</v>
      </c>
      <c r="AA103" s="115">
        <v>0</v>
      </c>
      <c r="AB103" s="115">
        <v>0</v>
      </c>
      <c r="AC103" s="115">
        <v>0</v>
      </c>
      <c r="AD103" s="115">
        <f t="shared" si="14"/>
        <v>2</v>
      </c>
      <c r="AE103" s="84">
        <v>12</v>
      </c>
      <c r="AF103" s="84">
        <f t="shared" si="15"/>
        <v>2</v>
      </c>
      <c r="AG103" s="125">
        <f t="shared" si="7"/>
        <v>46</v>
      </c>
    </row>
    <row r="104" spans="1:33" s="100" customFormat="1" ht="16.5" customHeight="1" x14ac:dyDescent="0.25">
      <c r="A104" s="111">
        <v>94</v>
      </c>
      <c r="B104" s="128" t="s">
        <v>468</v>
      </c>
      <c r="C104" s="115">
        <v>1</v>
      </c>
      <c r="D104" s="115">
        <v>0</v>
      </c>
      <c r="E104" s="115">
        <v>1</v>
      </c>
      <c r="F104" s="115">
        <v>0</v>
      </c>
      <c r="G104" s="115">
        <v>1</v>
      </c>
      <c r="H104" s="115">
        <v>0</v>
      </c>
      <c r="I104" s="115">
        <v>0</v>
      </c>
      <c r="J104" s="115">
        <v>1</v>
      </c>
      <c r="K104" s="115">
        <v>1</v>
      </c>
      <c r="L104" s="115">
        <v>1</v>
      </c>
      <c r="M104" s="115">
        <f t="shared" si="12"/>
        <v>6</v>
      </c>
      <c r="N104" s="84">
        <v>20</v>
      </c>
      <c r="O104" s="115">
        <v>2</v>
      </c>
      <c r="P104" s="115">
        <v>1</v>
      </c>
      <c r="Q104" s="115">
        <v>1</v>
      </c>
      <c r="R104" s="115">
        <v>2</v>
      </c>
      <c r="S104" s="115">
        <v>2</v>
      </c>
      <c r="T104" s="115">
        <v>2</v>
      </c>
      <c r="U104" s="115">
        <v>2</v>
      </c>
      <c r="V104" s="115">
        <f t="shared" si="13"/>
        <v>12</v>
      </c>
      <c r="W104" s="84">
        <v>14</v>
      </c>
      <c r="X104" s="115">
        <v>2</v>
      </c>
      <c r="Y104" s="115">
        <v>0</v>
      </c>
      <c r="Z104" s="115">
        <v>2</v>
      </c>
      <c r="AA104" s="115">
        <v>0</v>
      </c>
      <c r="AB104" s="115">
        <v>0</v>
      </c>
      <c r="AC104" s="115">
        <v>0</v>
      </c>
      <c r="AD104" s="115">
        <f t="shared" si="14"/>
        <v>4</v>
      </c>
      <c r="AE104" s="84">
        <v>12</v>
      </c>
      <c r="AF104" s="84">
        <f t="shared" si="15"/>
        <v>22</v>
      </c>
      <c r="AG104" s="125">
        <f t="shared" si="7"/>
        <v>46</v>
      </c>
    </row>
    <row r="105" spans="1:33" s="100" customFormat="1" ht="16.5" customHeight="1" x14ac:dyDescent="0.25">
      <c r="A105" s="111">
        <v>95</v>
      </c>
      <c r="B105" s="128" t="s">
        <v>469</v>
      </c>
      <c r="C105" s="115">
        <v>1</v>
      </c>
      <c r="D105" s="115">
        <v>2</v>
      </c>
      <c r="E105" s="115">
        <v>0</v>
      </c>
      <c r="F105" s="115">
        <v>0</v>
      </c>
      <c r="G105" s="115">
        <v>2</v>
      </c>
      <c r="H105" s="115">
        <v>0</v>
      </c>
      <c r="I105" s="115">
        <v>0</v>
      </c>
      <c r="J105" s="115">
        <v>2</v>
      </c>
      <c r="K105" s="115">
        <v>0</v>
      </c>
      <c r="L105" s="115">
        <v>0</v>
      </c>
      <c r="M105" s="115">
        <f t="shared" si="12"/>
        <v>7</v>
      </c>
      <c r="N105" s="84">
        <v>20</v>
      </c>
      <c r="O105" s="115">
        <v>0</v>
      </c>
      <c r="P105" s="115">
        <v>0</v>
      </c>
      <c r="Q105" s="115">
        <v>0</v>
      </c>
      <c r="R105" s="115">
        <v>0</v>
      </c>
      <c r="S105" s="115">
        <v>0</v>
      </c>
      <c r="T105" s="115">
        <v>0</v>
      </c>
      <c r="U105" s="115">
        <v>0</v>
      </c>
      <c r="V105" s="115">
        <f t="shared" si="13"/>
        <v>0</v>
      </c>
      <c r="W105" s="84">
        <v>14</v>
      </c>
      <c r="X105" s="115">
        <v>0</v>
      </c>
      <c r="Y105" s="115">
        <v>0</v>
      </c>
      <c r="Z105" s="115">
        <v>2</v>
      </c>
      <c r="AA105" s="115">
        <v>0</v>
      </c>
      <c r="AB105" s="115">
        <v>0</v>
      </c>
      <c r="AC105" s="115">
        <v>0</v>
      </c>
      <c r="AD105" s="115">
        <f t="shared" si="14"/>
        <v>2</v>
      </c>
      <c r="AE105" s="84">
        <v>12</v>
      </c>
      <c r="AF105" s="84">
        <f t="shared" si="15"/>
        <v>9</v>
      </c>
      <c r="AG105" s="125">
        <f t="shared" si="7"/>
        <v>46</v>
      </c>
    </row>
    <row r="106" spans="1:33" s="100" customFormat="1" ht="16.5" customHeight="1" x14ac:dyDescent="0.25">
      <c r="A106" s="111">
        <v>96</v>
      </c>
      <c r="B106" s="128" t="s">
        <v>470</v>
      </c>
      <c r="C106" s="115">
        <v>2</v>
      </c>
      <c r="D106" s="115">
        <v>2</v>
      </c>
      <c r="E106" s="115">
        <v>0</v>
      </c>
      <c r="F106" s="115">
        <v>0</v>
      </c>
      <c r="G106" s="115">
        <v>2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f t="shared" si="12"/>
        <v>6</v>
      </c>
      <c r="N106" s="84">
        <v>20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5">
        <f t="shared" si="13"/>
        <v>0</v>
      </c>
      <c r="W106" s="84">
        <v>14</v>
      </c>
      <c r="X106" s="115">
        <v>0</v>
      </c>
      <c r="Y106" s="115">
        <v>0</v>
      </c>
      <c r="Z106" s="115">
        <v>2</v>
      </c>
      <c r="AA106" s="115">
        <v>0</v>
      </c>
      <c r="AB106" s="115">
        <v>0</v>
      </c>
      <c r="AC106" s="115">
        <v>0</v>
      </c>
      <c r="AD106" s="115">
        <f t="shared" si="14"/>
        <v>2</v>
      </c>
      <c r="AE106" s="84">
        <v>12</v>
      </c>
      <c r="AF106" s="84">
        <f t="shared" si="15"/>
        <v>8</v>
      </c>
      <c r="AG106" s="125">
        <f t="shared" si="7"/>
        <v>46</v>
      </c>
    </row>
    <row r="107" spans="1:33" s="100" customFormat="1" ht="18" customHeight="1" x14ac:dyDescent="0.25">
      <c r="A107" s="111">
        <v>97</v>
      </c>
      <c r="B107" s="128" t="s">
        <v>471</v>
      </c>
      <c r="C107" s="115">
        <v>2</v>
      </c>
      <c r="D107" s="115">
        <v>2</v>
      </c>
      <c r="E107" s="115">
        <v>0</v>
      </c>
      <c r="F107" s="115">
        <v>0</v>
      </c>
      <c r="G107" s="115">
        <v>2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f t="shared" si="12"/>
        <v>6</v>
      </c>
      <c r="N107" s="84">
        <v>20</v>
      </c>
      <c r="O107" s="115">
        <v>0</v>
      </c>
      <c r="P107" s="115">
        <v>0</v>
      </c>
      <c r="Q107" s="115">
        <v>0</v>
      </c>
      <c r="R107" s="115">
        <v>0</v>
      </c>
      <c r="S107" s="115">
        <v>0</v>
      </c>
      <c r="T107" s="115">
        <v>0</v>
      </c>
      <c r="U107" s="115">
        <v>0</v>
      </c>
      <c r="V107" s="115">
        <f t="shared" si="13"/>
        <v>0</v>
      </c>
      <c r="W107" s="84">
        <v>14</v>
      </c>
      <c r="X107" s="115">
        <v>0</v>
      </c>
      <c r="Y107" s="115">
        <v>0</v>
      </c>
      <c r="Z107" s="115">
        <v>2</v>
      </c>
      <c r="AA107" s="115">
        <v>0</v>
      </c>
      <c r="AB107" s="115">
        <v>0</v>
      </c>
      <c r="AC107" s="115">
        <v>0</v>
      </c>
      <c r="AD107" s="115">
        <f t="shared" si="14"/>
        <v>2</v>
      </c>
      <c r="AE107" s="84">
        <v>12</v>
      </c>
      <c r="AF107" s="84">
        <f t="shared" si="15"/>
        <v>8</v>
      </c>
      <c r="AG107" s="125">
        <f t="shared" si="7"/>
        <v>46</v>
      </c>
    </row>
    <row r="108" spans="1:33" s="100" customFormat="1" ht="15.75" customHeight="1" x14ac:dyDescent="0.25">
      <c r="A108" s="111">
        <v>98</v>
      </c>
      <c r="B108" s="129" t="s">
        <v>472</v>
      </c>
      <c r="C108" s="115">
        <v>2</v>
      </c>
      <c r="D108" s="115">
        <v>0</v>
      </c>
      <c r="E108" s="115">
        <v>0</v>
      </c>
      <c r="F108" s="115">
        <v>0</v>
      </c>
      <c r="G108" s="115">
        <v>2</v>
      </c>
      <c r="H108" s="115">
        <v>0</v>
      </c>
      <c r="I108" s="115">
        <v>0</v>
      </c>
      <c r="J108" s="115">
        <v>0</v>
      </c>
      <c r="K108" s="115">
        <v>0</v>
      </c>
      <c r="L108" s="115">
        <v>2</v>
      </c>
      <c r="M108" s="115">
        <f t="shared" si="12"/>
        <v>6</v>
      </c>
      <c r="N108" s="84">
        <v>20</v>
      </c>
      <c r="O108" s="115">
        <v>2</v>
      </c>
      <c r="P108" s="115">
        <v>1</v>
      </c>
      <c r="Q108" s="115">
        <v>1</v>
      </c>
      <c r="R108" s="115">
        <v>2</v>
      </c>
      <c r="S108" s="115">
        <v>2</v>
      </c>
      <c r="T108" s="115">
        <v>2</v>
      </c>
      <c r="U108" s="115">
        <v>2</v>
      </c>
      <c r="V108" s="115">
        <f t="shared" si="13"/>
        <v>12</v>
      </c>
      <c r="W108" s="84">
        <v>14</v>
      </c>
      <c r="X108" s="115">
        <v>2</v>
      </c>
      <c r="Y108" s="115">
        <v>0</v>
      </c>
      <c r="Z108" s="115">
        <v>2</v>
      </c>
      <c r="AA108" s="115">
        <v>0</v>
      </c>
      <c r="AB108" s="115">
        <v>2</v>
      </c>
      <c r="AC108" s="115">
        <v>0</v>
      </c>
      <c r="AD108" s="115">
        <f t="shared" si="14"/>
        <v>6</v>
      </c>
      <c r="AE108" s="84">
        <v>12</v>
      </c>
      <c r="AF108" s="84">
        <f t="shared" si="15"/>
        <v>24</v>
      </c>
      <c r="AG108" s="125">
        <f t="shared" si="7"/>
        <v>46</v>
      </c>
    </row>
    <row r="109" spans="1:33" s="100" customFormat="1" ht="16.5" customHeight="1" x14ac:dyDescent="0.25">
      <c r="A109" s="111">
        <v>99</v>
      </c>
      <c r="B109" s="128" t="s">
        <v>473</v>
      </c>
      <c r="C109" s="115">
        <v>2</v>
      </c>
      <c r="D109" s="115">
        <v>2</v>
      </c>
      <c r="E109" s="115">
        <v>2</v>
      </c>
      <c r="F109" s="115">
        <v>0</v>
      </c>
      <c r="G109" s="115">
        <v>2</v>
      </c>
      <c r="H109" s="115">
        <v>0</v>
      </c>
      <c r="I109" s="115">
        <v>0</v>
      </c>
      <c r="J109" s="115">
        <v>2</v>
      </c>
      <c r="K109" s="115">
        <v>0</v>
      </c>
      <c r="L109" s="115">
        <v>0</v>
      </c>
      <c r="M109" s="115">
        <f t="shared" si="12"/>
        <v>10</v>
      </c>
      <c r="N109" s="84">
        <v>20</v>
      </c>
      <c r="O109" s="115">
        <v>0</v>
      </c>
      <c r="P109" s="115">
        <v>0</v>
      </c>
      <c r="Q109" s="115">
        <v>0</v>
      </c>
      <c r="R109" s="115">
        <v>0</v>
      </c>
      <c r="S109" s="115">
        <v>0</v>
      </c>
      <c r="T109" s="115">
        <v>0</v>
      </c>
      <c r="U109" s="115">
        <v>0</v>
      </c>
      <c r="V109" s="115">
        <f t="shared" si="13"/>
        <v>0</v>
      </c>
      <c r="W109" s="84">
        <v>14</v>
      </c>
      <c r="X109" s="115">
        <v>2</v>
      </c>
      <c r="Y109" s="115">
        <v>0</v>
      </c>
      <c r="Z109" s="115">
        <v>2</v>
      </c>
      <c r="AA109" s="115">
        <v>0</v>
      </c>
      <c r="AB109" s="115">
        <v>0</v>
      </c>
      <c r="AC109" s="115">
        <v>0</v>
      </c>
      <c r="AD109" s="115">
        <f t="shared" si="14"/>
        <v>4</v>
      </c>
      <c r="AE109" s="84">
        <v>12</v>
      </c>
      <c r="AF109" s="84">
        <f t="shared" si="15"/>
        <v>14</v>
      </c>
      <c r="AG109" s="125">
        <f t="shared" si="7"/>
        <v>46</v>
      </c>
    </row>
    <row r="110" spans="1:33" s="100" customFormat="1" ht="16.5" customHeight="1" x14ac:dyDescent="0.25">
      <c r="A110" s="111">
        <v>100</v>
      </c>
      <c r="B110" s="128" t="s">
        <v>474</v>
      </c>
      <c r="C110" s="115">
        <v>1</v>
      </c>
      <c r="D110" s="115">
        <v>2</v>
      </c>
      <c r="E110" s="115">
        <v>0</v>
      </c>
      <c r="F110" s="115">
        <v>0</v>
      </c>
      <c r="G110" s="115">
        <v>2</v>
      </c>
      <c r="H110" s="115">
        <v>2</v>
      </c>
      <c r="I110" s="115">
        <v>2</v>
      </c>
      <c r="J110" s="115">
        <v>2</v>
      </c>
      <c r="K110" s="115">
        <v>0</v>
      </c>
      <c r="L110" s="115">
        <v>0</v>
      </c>
      <c r="M110" s="115">
        <f t="shared" si="12"/>
        <v>11</v>
      </c>
      <c r="N110" s="84">
        <v>20</v>
      </c>
      <c r="O110" s="115">
        <v>2</v>
      </c>
      <c r="P110" s="115">
        <v>1</v>
      </c>
      <c r="Q110" s="115">
        <v>1</v>
      </c>
      <c r="R110" s="115">
        <v>2</v>
      </c>
      <c r="S110" s="115">
        <v>2</v>
      </c>
      <c r="T110" s="115">
        <v>2</v>
      </c>
      <c r="U110" s="115">
        <v>2</v>
      </c>
      <c r="V110" s="115">
        <f t="shared" si="13"/>
        <v>12</v>
      </c>
      <c r="W110" s="84">
        <v>14</v>
      </c>
      <c r="X110" s="115">
        <v>0</v>
      </c>
      <c r="Y110" s="115">
        <v>0</v>
      </c>
      <c r="Z110" s="115">
        <v>2</v>
      </c>
      <c r="AA110" s="115">
        <v>0</v>
      </c>
      <c r="AB110" s="115">
        <v>0</v>
      </c>
      <c r="AC110" s="115">
        <v>0</v>
      </c>
      <c r="AD110" s="115">
        <f t="shared" si="14"/>
        <v>2</v>
      </c>
      <c r="AE110" s="84">
        <v>12</v>
      </c>
      <c r="AF110" s="84">
        <f t="shared" si="15"/>
        <v>25</v>
      </c>
      <c r="AG110" s="125">
        <f t="shared" si="7"/>
        <v>46</v>
      </c>
    </row>
    <row r="111" spans="1:33" s="100" customFormat="1" ht="17.25" customHeight="1" x14ac:dyDescent="0.25">
      <c r="A111" s="111">
        <v>101</v>
      </c>
      <c r="B111" s="128" t="s">
        <v>475</v>
      </c>
      <c r="C111" s="115">
        <v>0</v>
      </c>
      <c r="D111" s="115">
        <v>1</v>
      </c>
      <c r="E111" s="115">
        <v>1</v>
      </c>
      <c r="F111" s="115">
        <v>0</v>
      </c>
      <c r="G111" s="115">
        <v>0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f t="shared" si="12"/>
        <v>2</v>
      </c>
      <c r="N111" s="84">
        <v>20</v>
      </c>
      <c r="O111" s="115">
        <v>2</v>
      </c>
      <c r="P111" s="115">
        <v>1</v>
      </c>
      <c r="Q111" s="115">
        <v>1</v>
      </c>
      <c r="R111" s="115">
        <v>1</v>
      </c>
      <c r="S111" s="115">
        <v>0</v>
      </c>
      <c r="T111" s="115">
        <v>2</v>
      </c>
      <c r="U111" s="115">
        <v>2</v>
      </c>
      <c r="V111" s="115">
        <f t="shared" si="13"/>
        <v>9</v>
      </c>
      <c r="W111" s="84">
        <v>14</v>
      </c>
      <c r="X111" s="115">
        <v>0</v>
      </c>
      <c r="Y111" s="115">
        <v>0</v>
      </c>
      <c r="Z111" s="115">
        <v>2</v>
      </c>
      <c r="AA111" s="115">
        <v>0</v>
      </c>
      <c r="AB111" s="115">
        <v>0</v>
      </c>
      <c r="AC111" s="115">
        <v>0</v>
      </c>
      <c r="AD111" s="115">
        <f t="shared" si="14"/>
        <v>2</v>
      </c>
      <c r="AE111" s="84">
        <v>12</v>
      </c>
      <c r="AF111" s="84">
        <f t="shared" si="15"/>
        <v>13</v>
      </c>
      <c r="AG111" s="125">
        <f t="shared" si="7"/>
        <v>46</v>
      </c>
    </row>
    <row r="112" spans="1:33" s="100" customFormat="1" ht="16.5" customHeight="1" x14ac:dyDescent="0.25">
      <c r="A112" s="111">
        <v>102</v>
      </c>
      <c r="B112" s="128" t="s">
        <v>476</v>
      </c>
      <c r="C112" s="115">
        <v>1</v>
      </c>
      <c r="D112" s="115">
        <v>1</v>
      </c>
      <c r="E112" s="115">
        <v>1</v>
      </c>
      <c r="F112" s="115">
        <v>1</v>
      </c>
      <c r="G112" s="115">
        <v>2</v>
      </c>
      <c r="H112" s="115">
        <v>2</v>
      </c>
      <c r="I112" s="115">
        <v>2</v>
      </c>
      <c r="J112" s="115">
        <v>2</v>
      </c>
      <c r="K112" s="115">
        <v>0</v>
      </c>
      <c r="L112" s="115">
        <v>0</v>
      </c>
      <c r="M112" s="115">
        <f t="shared" si="12"/>
        <v>12</v>
      </c>
      <c r="N112" s="84">
        <v>20</v>
      </c>
      <c r="O112" s="115">
        <v>2</v>
      </c>
      <c r="P112" s="115">
        <v>1</v>
      </c>
      <c r="Q112" s="115">
        <v>1</v>
      </c>
      <c r="R112" s="115">
        <v>1</v>
      </c>
      <c r="S112" s="115">
        <v>2</v>
      </c>
      <c r="T112" s="115">
        <v>2</v>
      </c>
      <c r="U112" s="115">
        <v>2</v>
      </c>
      <c r="V112" s="115">
        <f t="shared" si="13"/>
        <v>11</v>
      </c>
      <c r="W112" s="84">
        <v>14</v>
      </c>
      <c r="X112" s="115">
        <v>2</v>
      </c>
      <c r="Y112" s="115">
        <v>0</v>
      </c>
      <c r="Z112" s="115">
        <v>2</v>
      </c>
      <c r="AA112" s="115">
        <v>0</v>
      </c>
      <c r="AB112" s="115">
        <v>0</v>
      </c>
      <c r="AC112" s="115">
        <v>0</v>
      </c>
      <c r="AD112" s="115">
        <f t="shared" si="14"/>
        <v>4</v>
      </c>
      <c r="AE112" s="84">
        <v>12</v>
      </c>
      <c r="AF112" s="84">
        <f t="shared" si="15"/>
        <v>27</v>
      </c>
      <c r="AG112" s="125">
        <f t="shared" si="7"/>
        <v>46</v>
      </c>
    </row>
    <row r="113" spans="1:33" s="100" customFormat="1" ht="16.5" customHeight="1" x14ac:dyDescent="0.25">
      <c r="A113" s="111">
        <v>103</v>
      </c>
      <c r="B113" s="128" t="s">
        <v>477</v>
      </c>
      <c r="C113" s="115">
        <v>2</v>
      </c>
      <c r="D113" s="115">
        <v>2</v>
      </c>
      <c r="E113" s="115">
        <v>2</v>
      </c>
      <c r="F113" s="115">
        <v>0</v>
      </c>
      <c r="G113" s="115">
        <v>2</v>
      </c>
      <c r="H113" s="115">
        <v>2</v>
      </c>
      <c r="I113" s="115">
        <v>2</v>
      </c>
      <c r="J113" s="115">
        <v>2</v>
      </c>
      <c r="K113" s="115">
        <v>2</v>
      </c>
      <c r="L113" s="115">
        <v>0</v>
      </c>
      <c r="M113" s="115">
        <f t="shared" si="12"/>
        <v>16</v>
      </c>
      <c r="N113" s="84">
        <v>20</v>
      </c>
      <c r="O113" s="115">
        <v>2</v>
      </c>
      <c r="P113" s="115">
        <v>1</v>
      </c>
      <c r="Q113" s="115">
        <v>1</v>
      </c>
      <c r="R113" s="115">
        <v>1</v>
      </c>
      <c r="S113" s="115">
        <v>2</v>
      </c>
      <c r="T113" s="115">
        <v>2</v>
      </c>
      <c r="U113" s="115">
        <v>2</v>
      </c>
      <c r="V113" s="115">
        <f t="shared" si="13"/>
        <v>11</v>
      </c>
      <c r="W113" s="84">
        <v>14</v>
      </c>
      <c r="X113" s="115">
        <v>2</v>
      </c>
      <c r="Y113" s="115">
        <v>0</v>
      </c>
      <c r="Z113" s="115">
        <v>2</v>
      </c>
      <c r="AA113" s="115">
        <v>0</v>
      </c>
      <c r="AB113" s="115">
        <v>0</v>
      </c>
      <c r="AC113" s="115">
        <v>0</v>
      </c>
      <c r="AD113" s="115">
        <f t="shared" si="14"/>
        <v>4</v>
      </c>
      <c r="AE113" s="84">
        <v>12</v>
      </c>
      <c r="AF113" s="84">
        <f t="shared" si="15"/>
        <v>31</v>
      </c>
      <c r="AG113" s="125">
        <f t="shared" si="7"/>
        <v>46</v>
      </c>
    </row>
    <row r="114" spans="1:33" s="100" customFormat="1" ht="16.5" customHeight="1" x14ac:dyDescent="0.25">
      <c r="A114" s="111">
        <v>104</v>
      </c>
      <c r="B114" s="129" t="s">
        <v>478</v>
      </c>
      <c r="C114" s="115">
        <v>1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  <c r="I114" s="115">
        <v>0</v>
      </c>
      <c r="J114" s="115">
        <v>0</v>
      </c>
      <c r="K114" s="115">
        <v>0</v>
      </c>
      <c r="L114" s="115">
        <v>0</v>
      </c>
      <c r="M114" s="115">
        <f t="shared" si="12"/>
        <v>1</v>
      </c>
      <c r="N114" s="84">
        <v>20</v>
      </c>
      <c r="O114" s="115">
        <v>0</v>
      </c>
      <c r="P114" s="115">
        <v>0</v>
      </c>
      <c r="Q114" s="115">
        <v>0</v>
      </c>
      <c r="R114" s="115">
        <v>0</v>
      </c>
      <c r="S114" s="115">
        <v>0</v>
      </c>
      <c r="T114" s="115">
        <v>0</v>
      </c>
      <c r="U114" s="115">
        <v>0</v>
      </c>
      <c r="V114" s="115">
        <f t="shared" si="13"/>
        <v>0</v>
      </c>
      <c r="W114" s="84">
        <v>14</v>
      </c>
      <c r="X114" s="115">
        <v>2</v>
      </c>
      <c r="Y114" s="115">
        <v>0</v>
      </c>
      <c r="Z114" s="115">
        <v>2</v>
      </c>
      <c r="AA114" s="115">
        <v>0</v>
      </c>
      <c r="AB114" s="115">
        <v>0</v>
      </c>
      <c r="AC114" s="115">
        <v>0</v>
      </c>
      <c r="AD114" s="115">
        <f t="shared" si="14"/>
        <v>4</v>
      </c>
      <c r="AE114" s="84">
        <v>12</v>
      </c>
      <c r="AF114" s="84">
        <f t="shared" si="15"/>
        <v>5</v>
      </c>
      <c r="AG114" s="125">
        <f t="shared" si="7"/>
        <v>46</v>
      </c>
    </row>
    <row r="115" spans="1:33" s="100" customFormat="1" ht="16.5" customHeight="1" x14ac:dyDescent="0.25">
      <c r="A115" s="111">
        <v>105</v>
      </c>
      <c r="B115" s="128" t="s">
        <v>479</v>
      </c>
      <c r="C115" s="115">
        <v>1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  <c r="I115" s="115">
        <v>0</v>
      </c>
      <c r="J115" s="115">
        <v>0</v>
      </c>
      <c r="K115" s="115">
        <v>0</v>
      </c>
      <c r="L115" s="115">
        <v>0</v>
      </c>
      <c r="M115" s="115">
        <f t="shared" si="12"/>
        <v>1</v>
      </c>
      <c r="N115" s="84">
        <v>20</v>
      </c>
      <c r="O115" s="115">
        <v>2</v>
      </c>
      <c r="P115" s="115">
        <v>1</v>
      </c>
      <c r="Q115" s="115">
        <v>1</v>
      </c>
      <c r="R115" s="115">
        <v>0</v>
      </c>
      <c r="S115" s="115">
        <v>0</v>
      </c>
      <c r="T115" s="115">
        <v>0</v>
      </c>
      <c r="U115" s="115">
        <v>0</v>
      </c>
      <c r="V115" s="115">
        <f t="shared" si="13"/>
        <v>4</v>
      </c>
      <c r="W115" s="84">
        <v>14</v>
      </c>
      <c r="X115" s="115">
        <v>2</v>
      </c>
      <c r="Y115" s="115">
        <v>0</v>
      </c>
      <c r="Z115" s="115">
        <v>2</v>
      </c>
      <c r="AA115" s="115">
        <v>0</v>
      </c>
      <c r="AB115" s="115">
        <v>0</v>
      </c>
      <c r="AC115" s="115">
        <v>0</v>
      </c>
      <c r="AD115" s="115">
        <f t="shared" si="14"/>
        <v>4</v>
      </c>
      <c r="AE115" s="84">
        <v>12</v>
      </c>
      <c r="AF115" s="84">
        <f t="shared" si="15"/>
        <v>9</v>
      </c>
      <c r="AG115" s="125">
        <f t="shared" si="7"/>
        <v>46</v>
      </c>
    </row>
    <row r="116" spans="1:33" s="100" customFormat="1" ht="16.5" customHeight="1" x14ac:dyDescent="0.25">
      <c r="A116" s="111">
        <v>106</v>
      </c>
      <c r="B116" s="128" t="s">
        <v>480</v>
      </c>
      <c r="C116" s="115">
        <v>1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f t="shared" si="12"/>
        <v>1</v>
      </c>
      <c r="N116" s="84">
        <v>20</v>
      </c>
      <c r="O116" s="115">
        <v>0</v>
      </c>
      <c r="P116" s="115">
        <v>0</v>
      </c>
      <c r="Q116" s="115">
        <v>0</v>
      </c>
      <c r="R116" s="115">
        <v>0</v>
      </c>
      <c r="S116" s="115">
        <v>0</v>
      </c>
      <c r="T116" s="115">
        <v>0</v>
      </c>
      <c r="U116" s="115">
        <v>0</v>
      </c>
      <c r="V116" s="115">
        <f t="shared" si="13"/>
        <v>0</v>
      </c>
      <c r="W116" s="84">
        <v>14</v>
      </c>
      <c r="X116" s="115">
        <v>2</v>
      </c>
      <c r="Y116" s="115">
        <v>0</v>
      </c>
      <c r="Z116" s="115">
        <v>2</v>
      </c>
      <c r="AA116" s="115">
        <v>0</v>
      </c>
      <c r="AB116" s="115">
        <v>0</v>
      </c>
      <c r="AC116" s="115">
        <v>0</v>
      </c>
      <c r="AD116" s="115">
        <f t="shared" si="14"/>
        <v>4</v>
      </c>
      <c r="AE116" s="84">
        <v>12</v>
      </c>
      <c r="AF116" s="84">
        <f t="shared" si="15"/>
        <v>5</v>
      </c>
      <c r="AG116" s="125">
        <f t="shared" si="7"/>
        <v>46</v>
      </c>
    </row>
    <row r="117" spans="1:33" s="100" customFormat="1" ht="16.5" customHeight="1" x14ac:dyDescent="0.25">
      <c r="A117" s="111">
        <v>107</v>
      </c>
      <c r="B117" s="128" t="s">
        <v>481</v>
      </c>
      <c r="C117" s="115">
        <v>1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15">
        <v>0</v>
      </c>
      <c r="K117" s="115">
        <v>0</v>
      </c>
      <c r="L117" s="115">
        <v>0</v>
      </c>
      <c r="M117" s="115">
        <f t="shared" si="12"/>
        <v>1</v>
      </c>
      <c r="N117" s="84">
        <v>20</v>
      </c>
      <c r="O117" s="115">
        <v>0</v>
      </c>
      <c r="P117" s="115">
        <v>0</v>
      </c>
      <c r="Q117" s="115">
        <v>0</v>
      </c>
      <c r="R117" s="115">
        <v>0</v>
      </c>
      <c r="S117" s="115">
        <v>0</v>
      </c>
      <c r="T117" s="115">
        <v>0</v>
      </c>
      <c r="U117" s="115">
        <v>0</v>
      </c>
      <c r="V117" s="115">
        <f t="shared" si="13"/>
        <v>0</v>
      </c>
      <c r="W117" s="84">
        <v>14</v>
      </c>
      <c r="X117" s="115">
        <v>2</v>
      </c>
      <c r="Y117" s="115">
        <v>0</v>
      </c>
      <c r="Z117" s="115">
        <v>2</v>
      </c>
      <c r="AA117" s="115">
        <v>0</v>
      </c>
      <c r="AB117" s="115">
        <v>0</v>
      </c>
      <c r="AC117" s="115">
        <v>0</v>
      </c>
      <c r="AD117" s="115">
        <f t="shared" si="14"/>
        <v>4</v>
      </c>
      <c r="AE117" s="84">
        <v>12</v>
      </c>
      <c r="AF117" s="84">
        <f t="shared" si="15"/>
        <v>5</v>
      </c>
      <c r="AG117" s="125">
        <f t="shared" si="7"/>
        <v>46</v>
      </c>
    </row>
    <row r="118" spans="1:33" s="100" customFormat="1" ht="16.5" customHeight="1" x14ac:dyDescent="0.25">
      <c r="A118" s="111">
        <v>108</v>
      </c>
      <c r="B118" s="128" t="s">
        <v>482</v>
      </c>
      <c r="C118" s="115">
        <v>1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f t="shared" si="12"/>
        <v>1</v>
      </c>
      <c r="N118" s="84">
        <v>20</v>
      </c>
      <c r="O118" s="115">
        <v>0</v>
      </c>
      <c r="P118" s="115">
        <v>0</v>
      </c>
      <c r="Q118" s="115">
        <v>0</v>
      </c>
      <c r="R118" s="115">
        <v>0</v>
      </c>
      <c r="S118" s="115">
        <v>0</v>
      </c>
      <c r="T118" s="115">
        <v>0</v>
      </c>
      <c r="U118" s="115">
        <v>0</v>
      </c>
      <c r="V118" s="115">
        <f t="shared" si="13"/>
        <v>0</v>
      </c>
      <c r="W118" s="84">
        <v>14</v>
      </c>
      <c r="X118" s="115">
        <v>2</v>
      </c>
      <c r="Y118" s="115">
        <v>0</v>
      </c>
      <c r="Z118" s="115">
        <v>2</v>
      </c>
      <c r="AA118" s="115">
        <v>0</v>
      </c>
      <c r="AB118" s="115">
        <v>0</v>
      </c>
      <c r="AC118" s="115">
        <v>0</v>
      </c>
      <c r="AD118" s="115">
        <f t="shared" si="14"/>
        <v>4</v>
      </c>
      <c r="AE118" s="84">
        <v>12</v>
      </c>
      <c r="AF118" s="84">
        <f t="shared" si="15"/>
        <v>5</v>
      </c>
      <c r="AG118" s="125">
        <f t="shared" si="7"/>
        <v>46</v>
      </c>
    </row>
    <row r="119" spans="1:33" s="100" customFormat="1" ht="18" customHeight="1" x14ac:dyDescent="0.25">
      <c r="A119" s="111">
        <v>109</v>
      </c>
      <c r="B119" s="129" t="s">
        <v>483</v>
      </c>
      <c r="C119" s="115">
        <v>1</v>
      </c>
      <c r="D119" s="115">
        <v>1</v>
      </c>
      <c r="E119" s="115">
        <v>1</v>
      </c>
      <c r="F119" s="115">
        <v>1</v>
      </c>
      <c r="G119" s="115">
        <v>0</v>
      </c>
      <c r="H119" s="115">
        <v>0</v>
      </c>
      <c r="I119" s="115">
        <v>0</v>
      </c>
      <c r="J119" s="115">
        <v>2</v>
      </c>
      <c r="K119" s="115">
        <v>1</v>
      </c>
      <c r="L119" s="115">
        <v>0</v>
      </c>
      <c r="M119" s="115">
        <f t="shared" si="12"/>
        <v>7</v>
      </c>
      <c r="N119" s="84">
        <v>20</v>
      </c>
      <c r="O119" s="115">
        <v>0</v>
      </c>
      <c r="P119" s="115">
        <v>0</v>
      </c>
      <c r="Q119" s="115">
        <v>0</v>
      </c>
      <c r="R119" s="115">
        <v>0</v>
      </c>
      <c r="S119" s="115">
        <v>0</v>
      </c>
      <c r="T119" s="115">
        <v>0</v>
      </c>
      <c r="U119" s="115">
        <v>0</v>
      </c>
      <c r="V119" s="115">
        <f t="shared" si="13"/>
        <v>0</v>
      </c>
      <c r="W119" s="84">
        <v>14</v>
      </c>
      <c r="X119" s="115">
        <v>2</v>
      </c>
      <c r="Y119" s="115">
        <v>0</v>
      </c>
      <c r="Z119" s="115">
        <v>2</v>
      </c>
      <c r="AA119" s="115">
        <v>0</v>
      </c>
      <c r="AB119" s="115">
        <v>0</v>
      </c>
      <c r="AC119" s="115">
        <v>0</v>
      </c>
      <c r="AD119" s="115">
        <f t="shared" si="14"/>
        <v>4</v>
      </c>
      <c r="AE119" s="84">
        <v>12</v>
      </c>
      <c r="AF119" s="84">
        <f t="shared" si="15"/>
        <v>11</v>
      </c>
      <c r="AG119" s="125">
        <f t="shared" si="7"/>
        <v>46</v>
      </c>
    </row>
    <row r="120" spans="1:33" s="100" customFormat="1" ht="16.5" customHeight="1" x14ac:dyDescent="0.25">
      <c r="A120" s="111">
        <v>110</v>
      </c>
      <c r="B120" s="128" t="s">
        <v>484</v>
      </c>
      <c r="C120" s="115">
        <v>1</v>
      </c>
      <c r="D120" s="115">
        <v>1</v>
      </c>
      <c r="E120" s="115">
        <v>1</v>
      </c>
      <c r="F120" s="115">
        <v>1</v>
      </c>
      <c r="G120" s="115">
        <v>0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>
        <f t="shared" si="12"/>
        <v>4</v>
      </c>
      <c r="N120" s="84">
        <v>20</v>
      </c>
      <c r="O120" s="115">
        <v>0</v>
      </c>
      <c r="P120" s="115">
        <v>0</v>
      </c>
      <c r="Q120" s="115">
        <v>0</v>
      </c>
      <c r="R120" s="115">
        <v>0</v>
      </c>
      <c r="S120" s="115">
        <v>0</v>
      </c>
      <c r="T120" s="115">
        <v>0</v>
      </c>
      <c r="U120" s="115">
        <v>0</v>
      </c>
      <c r="V120" s="115">
        <f t="shared" si="13"/>
        <v>0</v>
      </c>
      <c r="W120" s="84">
        <v>14</v>
      </c>
      <c r="X120" s="115">
        <v>2</v>
      </c>
      <c r="Y120" s="115">
        <v>0</v>
      </c>
      <c r="Z120" s="115">
        <v>2</v>
      </c>
      <c r="AA120" s="115">
        <v>0</v>
      </c>
      <c r="AB120" s="115">
        <v>0</v>
      </c>
      <c r="AC120" s="115">
        <v>0</v>
      </c>
      <c r="AD120" s="115">
        <f t="shared" si="14"/>
        <v>4</v>
      </c>
      <c r="AE120" s="84">
        <v>12</v>
      </c>
      <c r="AF120" s="84">
        <f t="shared" si="15"/>
        <v>8</v>
      </c>
      <c r="AG120" s="125">
        <f t="shared" si="7"/>
        <v>46</v>
      </c>
    </row>
    <row r="121" spans="1:33" s="100" customFormat="1" ht="16.5" customHeight="1" x14ac:dyDescent="0.25">
      <c r="A121" s="111">
        <v>111</v>
      </c>
      <c r="B121" s="128" t="s">
        <v>485</v>
      </c>
      <c r="C121" s="115">
        <v>1</v>
      </c>
      <c r="D121" s="115">
        <v>1</v>
      </c>
      <c r="E121" s="115">
        <v>0</v>
      </c>
      <c r="F121" s="115">
        <v>0</v>
      </c>
      <c r="G121" s="115">
        <v>2</v>
      </c>
      <c r="H121" s="115">
        <v>0</v>
      </c>
      <c r="I121" s="115">
        <v>0</v>
      </c>
      <c r="J121" s="115">
        <v>0</v>
      </c>
      <c r="K121" s="115">
        <v>0</v>
      </c>
      <c r="L121" s="115">
        <v>0</v>
      </c>
      <c r="M121" s="115">
        <f t="shared" si="12"/>
        <v>4</v>
      </c>
      <c r="N121" s="84">
        <v>20</v>
      </c>
      <c r="O121" s="115">
        <v>0</v>
      </c>
      <c r="P121" s="115">
        <v>0</v>
      </c>
      <c r="Q121" s="115">
        <v>0</v>
      </c>
      <c r="R121" s="115">
        <v>0</v>
      </c>
      <c r="S121" s="115">
        <v>0</v>
      </c>
      <c r="T121" s="115">
        <v>0</v>
      </c>
      <c r="U121" s="115">
        <v>0</v>
      </c>
      <c r="V121" s="115">
        <f t="shared" si="13"/>
        <v>0</v>
      </c>
      <c r="W121" s="84">
        <v>14</v>
      </c>
      <c r="X121" s="115">
        <v>0</v>
      </c>
      <c r="Y121" s="115">
        <v>0</v>
      </c>
      <c r="Z121" s="115">
        <v>2</v>
      </c>
      <c r="AA121" s="115">
        <v>0</v>
      </c>
      <c r="AB121" s="115">
        <v>0</v>
      </c>
      <c r="AC121" s="115">
        <v>0</v>
      </c>
      <c r="AD121" s="115">
        <f t="shared" si="14"/>
        <v>2</v>
      </c>
      <c r="AE121" s="84">
        <v>12</v>
      </c>
      <c r="AF121" s="84">
        <f t="shared" si="15"/>
        <v>6</v>
      </c>
      <c r="AG121" s="125">
        <f t="shared" si="7"/>
        <v>46</v>
      </c>
    </row>
    <row r="122" spans="1:33" s="100" customFormat="1" ht="16.5" customHeight="1" x14ac:dyDescent="0.25">
      <c r="A122" s="111">
        <v>112</v>
      </c>
      <c r="B122" s="128" t="s">
        <v>486</v>
      </c>
      <c r="C122" s="115">
        <v>0</v>
      </c>
      <c r="D122" s="115">
        <v>1</v>
      </c>
      <c r="E122" s="115">
        <v>0</v>
      </c>
      <c r="F122" s="115">
        <v>0</v>
      </c>
      <c r="G122" s="115">
        <v>2</v>
      </c>
      <c r="H122" s="115">
        <v>0</v>
      </c>
      <c r="I122" s="115">
        <v>0</v>
      </c>
      <c r="J122" s="115">
        <v>0</v>
      </c>
      <c r="K122" s="115">
        <v>0</v>
      </c>
      <c r="L122" s="115">
        <v>0</v>
      </c>
      <c r="M122" s="115">
        <f t="shared" si="12"/>
        <v>3</v>
      </c>
      <c r="N122" s="84">
        <v>20</v>
      </c>
      <c r="O122" s="115">
        <v>0</v>
      </c>
      <c r="P122" s="115">
        <v>0</v>
      </c>
      <c r="Q122" s="115">
        <v>0</v>
      </c>
      <c r="R122" s="115">
        <v>0</v>
      </c>
      <c r="S122" s="115">
        <v>0</v>
      </c>
      <c r="T122" s="115">
        <v>0</v>
      </c>
      <c r="U122" s="115">
        <v>0</v>
      </c>
      <c r="V122" s="115">
        <f t="shared" si="13"/>
        <v>0</v>
      </c>
      <c r="W122" s="84">
        <v>14</v>
      </c>
      <c r="X122" s="115">
        <v>0</v>
      </c>
      <c r="Y122" s="115">
        <v>0</v>
      </c>
      <c r="Z122" s="115">
        <v>2</v>
      </c>
      <c r="AA122" s="115">
        <v>0</v>
      </c>
      <c r="AB122" s="115">
        <v>0</v>
      </c>
      <c r="AC122" s="115">
        <v>0</v>
      </c>
      <c r="AD122" s="115">
        <f t="shared" si="14"/>
        <v>2</v>
      </c>
      <c r="AE122" s="84">
        <v>12</v>
      </c>
      <c r="AF122" s="84">
        <f t="shared" si="15"/>
        <v>5</v>
      </c>
      <c r="AG122" s="125">
        <f t="shared" si="7"/>
        <v>46</v>
      </c>
    </row>
    <row r="123" spans="1:33" s="100" customFormat="1" ht="16.5" customHeight="1" x14ac:dyDescent="0.25">
      <c r="A123" s="111">
        <v>113</v>
      </c>
      <c r="B123" s="128" t="s">
        <v>487</v>
      </c>
      <c r="C123" s="115">
        <v>0</v>
      </c>
      <c r="D123" s="115">
        <v>1</v>
      </c>
      <c r="E123" s="115">
        <v>1</v>
      </c>
      <c r="F123" s="115">
        <v>0</v>
      </c>
      <c r="G123" s="115">
        <v>2</v>
      </c>
      <c r="H123" s="115">
        <v>0</v>
      </c>
      <c r="I123" s="115">
        <v>0</v>
      </c>
      <c r="J123" s="115">
        <v>0</v>
      </c>
      <c r="K123" s="115">
        <v>0</v>
      </c>
      <c r="L123" s="115">
        <v>0</v>
      </c>
      <c r="M123" s="115">
        <f t="shared" si="12"/>
        <v>4</v>
      </c>
      <c r="N123" s="84">
        <v>20</v>
      </c>
      <c r="O123" s="115">
        <v>2</v>
      </c>
      <c r="P123" s="115">
        <v>1</v>
      </c>
      <c r="Q123" s="115">
        <v>1</v>
      </c>
      <c r="R123" s="115">
        <v>1</v>
      </c>
      <c r="S123" s="115">
        <v>0</v>
      </c>
      <c r="T123" s="115">
        <v>2</v>
      </c>
      <c r="U123" s="115">
        <v>2</v>
      </c>
      <c r="V123" s="115">
        <f t="shared" si="13"/>
        <v>9</v>
      </c>
      <c r="W123" s="84">
        <v>14</v>
      </c>
      <c r="X123" s="115">
        <v>2</v>
      </c>
      <c r="Y123" s="115">
        <v>0</v>
      </c>
      <c r="Z123" s="115">
        <v>2</v>
      </c>
      <c r="AA123" s="115">
        <v>0</v>
      </c>
      <c r="AB123" s="115">
        <v>0</v>
      </c>
      <c r="AC123" s="115">
        <v>0</v>
      </c>
      <c r="AD123" s="115">
        <f t="shared" si="14"/>
        <v>4</v>
      </c>
      <c r="AE123" s="84">
        <v>12</v>
      </c>
      <c r="AF123" s="84">
        <f t="shared" si="15"/>
        <v>17</v>
      </c>
      <c r="AG123" s="125">
        <f t="shared" si="7"/>
        <v>46</v>
      </c>
    </row>
    <row r="124" spans="1:33" s="100" customFormat="1" ht="16.5" customHeight="1" x14ac:dyDescent="0.25">
      <c r="A124" s="111">
        <v>114</v>
      </c>
      <c r="B124" s="128" t="s">
        <v>488</v>
      </c>
      <c r="C124" s="115">
        <v>0</v>
      </c>
      <c r="D124" s="115">
        <v>1</v>
      </c>
      <c r="E124" s="115">
        <v>0</v>
      </c>
      <c r="F124" s="115">
        <v>0</v>
      </c>
      <c r="G124" s="115">
        <v>2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15">
        <f t="shared" si="12"/>
        <v>3</v>
      </c>
      <c r="N124" s="84">
        <v>20</v>
      </c>
      <c r="O124" s="115">
        <v>2</v>
      </c>
      <c r="P124" s="115">
        <v>1</v>
      </c>
      <c r="Q124" s="115">
        <v>1</v>
      </c>
      <c r="R124" s="115">
        <v>0</v>
      </c>
      <c r="S124" s="115">
        <v>0</v>
      </c>
      <c r="T124" s="115">
        <v>2</v>
      </c>
      <c r="U124" s="115">
        <v>2</v>
      </c>
      <c r="V124" s="115">
        <f t="shared" si="13"/>
        <v>8</v>
      </c>
      <c r="W124" s="84">
        <v>14</v>
      </c>
      <c r="X124" s="115">
        <v>0</v>
      </c>
      <c r="Y124" s="115">
        <v>0</v>
      </c>
      <c r="Z124" s="115">
        <v>2</v>
      </c>
      <c r="AA124" s="115">
        <v>0</v>
      </c>
      <c r="AB124" s="115">
        <v>0</v>
      </c>
      <c r="AC124" s="115">
        <v>0</v>
      </c>
      <c r="AD124" s="115">
        <f t="shared" si="14"/>
        <v>2</v>
      </c>
      <c r="AE124" s="84">
        <v>12</v>
      </c>
      <c r="AF124" s="84">
        <f t="shared" si="15"/>
        <v>13</v>
      </c>
      <c r="AG124" s="125">
        <f t="shared" si="7"/>
        <v>46</v>
      </c>
    </row>
    <row r="125" spans="1:33" s="100" customFormat="1" ht="16.5" customHeight="1" x14ac:dyDescent="0.25">
      <c r="A125" s="111">
        <v>115</v>
      </c>
      <c r="B125" s="128" t="s">
        <v>489</v>
      </c>
      <c r="C125" s="115">
        <v>0</v>
      </c>
      <c r="D125" s="115">
        <v>1</v>
      </c>
      <c r="E125" s="115">
        <v>1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15">
        <f t="shared" si="12"/>
        <v>2</v>
      </c>
      <c r="N125" s="84">
        <v>20</v>
      </c>
      <c r="O125" s="115">
        <v>2</v>
      </c>
      <c r="P125" s="115">
        <v>1</v>
      </c>
      <c r="Q125" s="115">
        <v>1</v>
      </c>
      <c r="R125" s="115">
        <v>0</v>
      </c>
      <c r="S125" s="115">
        <v>0</v>
      </c>
      <c r="T125" s="115">
        <v>2</v>
      </c>
      <c r="U125" s="115">
        <v>2</v>
      </c>
      <c r="V125" s="115">
        <f t="shared" si="13"/>
        <v>8</v>
      </c>
      <c r="W125" s="84">
        <v>14</v>
      </c>
      <c r="X125" s="115">
        <v>2</v>
      </c>
      <c r="Y125" s="115">
        <v>0</v>
      </c>
      <c r="Z125" s="115">
        <v>2</v>
      </c>
      <c r="AA125" s="115">
        <v>0</v>
      </c>
      <c r="AB125" s="115">
        <v>0</v>
      </c>
      <c r="AC125" s="115">
        <v>0</v>
      </c>
      <c r="AD125" s="115">
        <f t="shared" si="14"/>
        <v>4</v>
      </c>
      <c r="AE125" s="84">
        <v>12</v>
      </c>
      <c r="AF125" s="84">
        <f t="shared" si="15"/>
        <v>14</v>
      </c>
      <c r="AG125" s="125">
        <f t="shared" si="7"/>
        <v>46</v>
      </c>
    </row>
    <row r="126" spans="1:33" s="100" customFormat="1" ht="18" customHeight="1" x14ac:dyDescent="0.25">
      <c r="A126" s="111">
        <v>116</v>
      </c>
      <c r="B126" s="129" t="s">
        <v>490</v>
      </c>
      <c r="C126" s="115">
        <v>2</v>
      </c>
      <c r="D126" s="115">
        <v>2</v>
      </c>
      <c r="E126" s="115">
        <v>2</v>
      </c>
      <c r="F126" s="115">
        <v>2</v>
      </c>
      <c r="G126" s="115">
        <v>2</v>
      </c>
      <c r="H126" s="115">
        <v>0</v>
      </c>
      <c r="I126" s="115">
        <v>2</v>
      </c>
      <c r="J126" s="115">
        <v>2</v>
      </c>
      <c r="K126" s="115">
        <v>0</v>
      </c>
      <c r="L126" s="115">
        <v>0</v>
      </c>
      <c r="M126" s="115">
        <f t="shared" si="12"/>
        <v>14</v>
      </c>
      <c r="N126" s="84">
        <v>20</v>
      </c>
      <c r="O126" s="115">
        <v>2</v>
      </c>
      <c r="P126" s="115">
        <v>2</v>
      </c>
      <c r="Q126" s="115">
        <v>1</v>
      </c>
      <c r="R126" s="115">
        <v>1</v>
      </c>
      <c r="S126" s="115">
        <v>0</v>
      </c>
      <c r="T126" s="115">
        <v>2</v>
      </c>
      <c r="U126" s="115">
        <v>2</v>
      </c>
      <c r="V126" s="115">
        <f t="shared" si="13"/>
        <v>10</v>
      </c>
      <c r="W126" s="84">
        <v>14</v>
      </c>
      <c r="X126" s="115">
        <v>2</v>
      </c>
      <c r="Y126" s="115">
        <v>0</v>
      </c>
      <c r="Z126" s="115">
        <v>2</v>
      </c>
      <c r="AA126" s="115">
        <v>0</v>
      </c>
      <c r="AB126" s="115">
        <v>0</v>
      </c>
      <c r="AC126" s="115">
        <v>0</v>
      </c>
      <c r="AD126" s="115">
        <f t="shared" si="14"/>
        <v>4</v>
      </c>
      <c r="AE126" s="84">
        <v>12</v>
      </c>
      <c r="AF126" s="84">
        <f t="shared" si="15"/>
        <v>28</v>
      </c>
      <c r="AG126" s="125">
        <f t="shared" si="7"/>
        <v>46</v>
      </c>
    </row>
    <row r="127" spans="1:33" s="100" customFormat="1" ht="16.5" customHeight="1" x14ac:dyDescent="0.25">
      <c r="A127" s="111">
        <v>117</v>
      </c>
      <c r="B127" s="128" t="s">
        <v>491</v>
      </c>
      <c r="C127" s="115">
        <v>1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  <c r="I127" s="115">
        <v>0</v>
      </c>
      <c r="J127" s="115">
        <v>0</v>
      </c>
      <c r="K127" s="115">
        <v>0</v>
      </c>
      <c r="L127" s="115">
        <v>0</v>
      </c>
      <c r="M127" s="115">
        <f t="shared" si="12"/>
        <v>1</v>
      </c>
      <c r="N127" s="84">
        <v>20</v>
      </c>
      <c r="O127" s="115">
        <v>0</v>
      </c>
      <c r="P127" s="115">
        <v>0</v>
      </c>
      <c r="Q127" s="115">
        <v>0</v>
      </c>
      <c r="R127" s="115">
        <v>0</v>
      </c>
      <c r="S127" s="115">
        <v>0</v>
      </c>
      <c r="T127" s="115">
        <v>0</v>
      </c>
      <c r="U127" s="115">
        <v>0</v>
      </c>
      <c r="V127" s="115">
        <f t="shared" si="13"/>
        <v>0</v>
      </c>
      <c r="W127" s="84">
        <v>14</v>
      </c>
      <c r="X127" s="115">
        <v>0</v>
      </c>
      <c r="Y127" s="115">
        <v>0</v>
      </c>
      <c r="Z127" s="115">
        <v>2</v>
      </c>
      <c r="AA127" s="115">
        <v>0</v>
      </c>
      <c r="AB127" s="115">
        <v>0</v>
      </c>
      <c r="AC127" s="115">
        <v>0</v>
      </c>
      <c r="AD127" s="115">
        <f t="shared" si="14"/>
        <v>2</v>
      </c>
      <c r="AE127" s="84">
        <v>12</v>
      </c>
      <c r="AF127" s="84">
        <f t="shared" si="15"/>
        <v>3</v>
      </c>
      <c r="AG127" s="125">
        <f t="shared" si="7"/>
        <v>46</v>
      </c>
    </row>
    <row r="128" spans="1:33" s="100" customFormat="1" ht="18.75" customHeight="1" x14ac:dyDescent="0.25">
      <c r="A128" s="111">
        <v>118</v>
      </c>
      <c r="B128" s="128" t="s">
        <v>492</v>
      </c>
      <c r="C128" s="115">
        <v>1</v>
      </c>
      <c r="D128" s="115">
        <v>2</v>
      </c>
      <c r="E128" s="115">
        <v>0</v>
      </c>
      <c r="F128" s="115">
        <v>2</v>
      </c>
      <c r="G128" s="115">
        <v>2</v>
      </c>
      <c r="H128" s="115">
        <v>2</v>
      </c>
      <c r="I128" s="115">
        <v>2</v>
      </c>
      <c r="J128" s="115">
        <v>2</v>
      </c>
      <c r="K128" s="115">
        <v>2</v>
      </c>
      <c r="L128" s="115">
        <v>0</v>
      </c>
      <c r="M128" s="115">
        <f t="shared" si="12"/>
        <v>15</v>
      </c>
      <c r="N128" s="84">
        <v>20</v>
      </c>
      <c r="O128" s="115">
        <v>0</v>
      </c>
      <c r="P128" s="115">
        <v>0</v>
      </c>
      <c r="Q128" s="115">
        <v>0</v>
      </c>
      <c r="R128" s="115">
        <v>0</v>
      </c>
      <c r="S128" s="115">
        <v>0</v>
      </c>
      <c r="T128" s="115">
        <v>0</v>
      </c>
      <c r="U128" s="115">
        <v>0</v>
      </c>
      <c r="V128" s="115">
        <f t="shared" si="13"/>
        <v>0</v>
      </c>
      <c r="W128" s="84">
        <v>14</v>
      </c>
      <c r="X128" s="115">
        <v>0</v>
      </c>
      <c r="Y128" s="115">
        <v>0</v>
      </c>
      <c r="Z128" s="115">
        <v>2</v>
      </c>
      <c r="AA128" s="115">
        <v>0</v>
      </c>
      <c r="AB128" s="115">
        <v>0</v>
      </c>
      <c r="AC128" s="115">
        <v>0</v>
      </c>
      <c r="AD128" s="115">
        <f t="shared" si="14"/>
        <v>2</v>
      </c>
      <c r="AE128" s="84">
        <v>12</v>
      </c>
      <c r="AF128" s="84">
        <f t="shared" si="15"/>
        <v>17</v>
      </c>
      <c r="AG128" s="125">
        <f t="shared" si="7"/>
        <v>46</v>
      </c>
    </row>
    <row r="129" spans="1:33" s="100" customFormat="1" ht="16.5" customHeight="1" x14ac:dyDescent="0.25">
      <c r="A129" s="111">
        <v>119</v>
      </c>
      <c r="B129" s="128" t="s">
        <v>493</v>
      </c>
      <c r="C129" s="115">
        <v>1</v>
      </c>
      <c r="D129" s="115">
        <v>2</v>
      </c>
      <c r="E129" s="115">
        <v>2</v>
      </c>
      <c r="F129" s="115">
        <v>0</v>
      </c>
      <c r="G129" s="115">
        <v>2</v>
      </c>
      <c r="H129" s="115">
        <v>0</v>
      </c>
      <c r="I129" s="115">
        <v>0</v>
      </c>
      <c r="J129" s="115">
        <v>2</v>
      </c>
      <c r="K129" s="115">
        <v>2</v>
      </c>
      <c r="L129" s="115">
        <v>0</v>
      </c>
      <c r="M129" s="115">
        <f t="shared" si="12"/>
        <v>11</v>
      </c>
      <c r="N129" s="84">
        <v>20</v>
      </c>
      <c r="O129" s="115">
        <v>0</v>
      </c>
      <c r="P129" s="115">
        <v>0</v>
      </c>
      <c r="Q129" s="115">
        <v>0</v>
      </c>
      <c r="R129" s="115">
        <v>0</v>
      </c>
      <c r="S129" s="115">
        <v>0</v>
      </c>
      <c r="T129" s="115">
        <v>0</v>
      </c>
      <c r="U129" s="115">
        <v>0</v>
      </c>
      <c r="V129" s="115">
        <f t="shared" si="13"/>
        <v>0</v>
      </c>
      <c r="W129" s="84">
        <v>14</v>
      </c>
      <c r="X129" s="115">
        <v>0</v>
      </c>
      <c r="Y129" s="115">
        <v>0</v>
      </c>
      <c r="Z129" s="115">
        <v>2</v>
      </c>
      <c r="AA129" s="115">
        <v>0</v>
      </c>
      <c r="AB129" s="115">
        <v>0</v>
      </c>
      <c r="AC129" s="115">
        <v>0</v>
      </c>
      <c r="AD129" s="115">
        <f t="shared" si="14"/>
        <v>2</v>
      </c>
      <c r="AE129" s="84">
        <v>12</v>
      </c>
      <c r="AF129" s="84">
        <f t="shared" si="15"/>
        <v>13</v>
      </c>
      <c r="AG129" s="125">
        <f t="shared" si="7"/>
        <v>46</v>
      </c>
    </row>
    <row r="130" spans="1:33" s="100" customFormat="1" ht="16.5" customHeight="1" x14ac:dyDescent="0.25">
      <c r="A130" s="111">
        <v>120</v>
      </c>
      <c r="B130" s="128" t="s">
        <v>494</v>
      </c>
      <c r="C130" s="115">
        <v>1</v>
      </c>
      <c r="D130" s="115">
        <v>2</v>
      </c>
      <c r="E130" s="115">
        <v>2</v>
      </c>
      <c r="F130" s="115">
        <v>2</v>
      </c>
      <c r="G130" s="115">
        <v>2</v>
      </c>
      <c r="H130" s="115">
        <v>0</v>
      </c>
      <c r="I130" s="115">
        <v>0</v>
      </c>
      <c r="J130" s="115">
        <v>2</v>
      </c>
      <c r="K130" s="115">
        <v>2</v>
      </c>
      <c r="L130" s="115">
        <v>0</v>
      </c>
      <c r="M130" s="115">
        <f t="shared" si="12"/>
        <v>13</v>
      </c>
      <c r="N130" s="84">
        <v>20</v>
      </c>
      <c r="O130" s="115">
        <v>2</v>
      </c>
      <c r="P130" s="115">
        <v>1</v>
      </c>
      <c r="Q130" s="115">
        <v>1</v>
      </c>
      <c r="R130" s="115">
        <v>0</v>
      </c>
      <c r="S130" s="115">
        <v>0</v>
      </c>
      <c r="T130" s="115">
        <v>0</v>
      </c>
      <c r="U130" s="115">
        <v>2</v>
      </c>
      <c r="V130" s="115">
        <f t="shared" si="13"/>
        <v>6</v>
      </c>
      <c r="W130" s="84">
        <v>14</v>
      </c>
      <c r="X130" s="115">
        <v>2</v>
      </c>
      <c r="Y130" s="115">
        <v>0</v>
      </c>
      <c r="Z130" s="115">
        <v>2</v>
      </c>
      <c r="AA130" s="115">
        <v>0</v>
      </c>
      <c r="AB130" s="115">
        <v>0</v>
      </c>
      <c r="AC130" s="115">
        <v>0</v>
      </c>
      <c r="AD130" s="115">
        <f t="shared" si="14"/>
        <v>4</v>
      </c>
      <c r="AE130" s="84">
        <v>12</v>
      </c>
      <c r="AF130" s="84">
        <f t="shared" si="15"/>
        <v>23</v>
      </c>
      <c r="AG130" s="125">
        <f t="shared" si="7"/>
        <v>46</v>
      </c>
    </row>
    <row r="131" spans="1:33" s="100" customFormat="1" ht="16.5" customHeight="1" x14ac:dyDescent="0.25">
      <c r="A131" s="111">
        <v>121</v>
      </c>
      <c r="B131" s="128" t="s">
        <v>495</v>
      </c>
      <c r="C131" s="115">
        <v>2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  <c r="I131" s="115">
        <v>0</v>
      </c>
      <c r="J131" s="115">
        <v>0</v>
      </c>
      <c r="K131" s="115">
        <v>0</v>
      </c>
      <c r="L131" s="115">
        <v>0</v>
      </c>
      <c r="M131" s="115">
        <f t="shared" si="12"/>
        <v>2</v>
      </c>
      <c r="N131" s="84">
        <v>20</v>
      </c>
      <c r="O131" s="115">
        <v>0</v>
      </c>
      <c r="P131" s="115">
        <v>0</v>
      </c>
      <c r="Q131" s="115">
        <v>0</v>
      </c>
      <c r="R131" s="115">
        <v>0</v>
      </c>
      <c r="S131" s="115">
        <v>0</v>
      </c>
      <c r="T131" s="115">
        <v>0</v>
      </c>
      <c r="U131" s="115">
        <v>0</v>
      </c>
      <c r="V131" s="115">
        <f t="shared" si="13"/>
        <v>0</v>
      </c>
      <c r="W131" s="84">
        <v>14</v>
      </c>
      <c r="X131" s="115">
        <v>0</v>
      </c>
      <c r="Y131" s="115">
        <v>0</v>
      </c>
      <c r="Z131" s="115">
        <v>2</v>
      </c>
      <c r="AA131" s="115">
        <v>0</v>
      </c>
      <c r="AB131" s="115">
        <v>0</v>
      </c>
      <c r="AC131" s="115">
        <v>0</v>
      </c>
      <c r="AD131" s="115">
        <f t="shared" si="14"/>
        <v>2</v>
      </c>
      <c r="AE131" s="84">
        <v>12</v>
      </c>
      <c r="AF131" s="84">
        <f t="shared" si="15"/>
        <v>4</v>
      </c>
      <c r="AG131" s="125">
        <f t="shared" si="7"/>
        <v>46</v>
      </c>
    </row>
    <row r="132" spans="1:33" s="100" customFormat="1" ht="16.5" customHeight="1" x14ac:dyDescent="0.25">
      <c r="A132" s="111">
        <v>122</v>
      </c>
      <c r="B132" s="128" t="s">
        <v>496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  <c r="I132" s="115">
        <v>0</v>
      </c>
      <c r="J132" s="115">
        <v>0</v>
      </c>
      <c r="K132" s="115">
        <v>0</v>
      </c>
      <c r="L132" s="115">
        <v>0</v>
      </c>
      <c r="M132" s="115">
        <f t="shared" si="12"/>
        <v>0</v>
      </c>
      <c r="N132" s="84">
        <v>20</v>
      </c>
      <c r="O132" s="115">
        <v>0</v>
      </c>
      <c r="P132" s="115">
        <v>0</v>
      </c>
      <c r="Q132" s="115">
        <v>0</v>
      </c>
      <c r="R132" s="115">
        <v>0</v>
      </c>
      <c r="S132" s="115">
        <v>0</v>
      </c>
      <c r="T132" s="115">
        <v>0</v>
      </c>
      <c r="U132" s="115">
        <v>0</v>
      </c>
      <c r="V132" s="115">
        <f t="shared" si="13"/>
        <v>0</v>
      </c>
      <c r="W132" s="115">
        <v>14</v>
      </c>
      <c r="X132" s="115">
        <v>0</v>
      </c>
      <c r="Y132" s="115">
        <v>0</v>
      </c>
      <c r="Z132" s="115">
        <v>2</v>
      </c>
      <c r="AA132" s="115">
        <v>0</v>
      </c>
      <c r="AB132" s="115">
        <v>0</v>
      </c>
      <c r="AC132" s="115">
        <v>0</v>
      </c>
      <c r="AD132" s="115">
        <f t="shared" si="14"/>
        <v>2</v>
      </c>
      <c r="AE132" s="84">
        <v>12</v>
      </c>
      <c r="AF132" s="84">
        <f t="shared" si="15"/>
        <v>2</v>
      </c>
      <c r="AG132" s="125">
        <f t="shared" si="7"/>
        <v>46</v>
      </c>
    </row>
    <row r="133" spans="1:33" s="100" customFormat="1" ht="16.5" customHeight="1" x14ac:dyDescent="0.25">
      <c r="A133" s="111">
        <v>123</v>
      </c>
      <c r="B133" s="129" t="s">
        <v>497</v>
      </c>
      <c r="C133" s="115">
        <v>2</v>
      </c>
      <c r="D133" s="115">
        <v>2</v>
      </c>
      <c r="E133" s="115">
        <v>1</v>
      </c>
      <c r="F133" s="115">
        <v>2</v>
      </c>
      <c r="G133" s="115">
        <v>2</v>
      </c>
      <c r="H133" s="115">
        <v>0</v>
      </c>
      <c r="I133" s="115">
        <v>0</v>
      </c>
      <c r="J133" s="115">
        <v>2</v>
      </c>
      <c r="K133" s="115">
        <v>2</v>
      </c>
      <c r="L133" s="115">
        <v>2</v>
      </c>
      <c r="M133" s="115">
        <f t="shared" si="12"/>
        <v>15</v>
      </c>
      <c r="N133" s="84">
        <v>20</v>
      </c>
      <c r="O133" s="115">
        <v>2</v>
      </c>
      <c r="P133" s="115">
        <v>1</v>
      </c>
      <c r="Q133" s="115">
        <v>1</v>
      </c>
      <c r="R133" s="115">
        <v>2</v>
      </c>
      <c r="S133" s="115">
        <v>0</v>
      </c>
      <c r="T133" s="115">
        <v>2</v>
      </c>
      <c r="U133" s="115">
        <v>2</v>
      </c>
      <c r="V133" s="115">
        <f t="shared" si="13"/>
        <v>10</v>
      </c>
      <c r="W133" s="84">
        <v>14</v>
      </c>
      <c r="X133" s="115">
        <v>2</v>
      </c>
      <c r="Y133" s="115">
        <v>0</v>
      </c>
      <c r="Z133" s="115">
        <v>2</v>
      </c>
      <c r="AA133" s="115">
        <v>0</v>
      </c>
      <c r="AB133" s="115">
        <v>2</v>
      </c>
      <c r="AC133" s="115">
        <v>0</v>
      </c>
      <c r="AD133" s="115">
        <f t="shared" si="14"/>
        <v>6</v>
      </c>
      <c r="AE133" s="84">
        <v>12</v>
      </c>
      <c r="AF133" s="84">
        <f t="shared" si="15"/>
        <v>31</v>
      </c>
      <c r="AG133" s="125">
        <f t="shared" si="7"/>
        <v>46</v>
      </c>
    </row>
    <row r="134" spans="1:33" s="100" customFormat="1" ht="16.5" customHeight="1" x14ac:dyDescent="0.25">
      <c r="A134" s="111">
        <v>124</v>
      </c>
      <c r="B134" s="128" t="s">
        <v>498</v>
      </c>
      <c r="C134" s="115">
        <v>1</v>
      </c>
      <c r="D134" s="115">
        <v>2</v>
      </c>
      <c r="E134" s="115">
        <v>2</v>
      </c>
      <c r="F134" s="115">
        <v>2</v>
      </c>
      <c r="G134" s="115">
        <v>2</v>
      </c>
      <c r="H134" s="115">
        <v>2</v>
      </c>
      <c r="I134" s="115">
        <v>2</v>
      </c>
      <c r="J134" s="115">
        <v>2</v>
      </c>
      <c r="K134" s="115">
        <v>2</v>
      </c>
      <c r="L134" s="115">
        <v>2</v>
      </c>
      <c r="M134" s="115">
        <f t="shared" si="12"/>
        <v>19</v>
      </c>
      <c r="N134" s="84">
        <v>20</v>
      </c>
      <c r="O134" s="115">
        <v>2</v>
      </c>
      <c r="P134" s="115">
        <v>2</v>
      </c>
      <c r="Q134" s="115">
        <v>2</v>
      </c>
      <c r="R134" s="115">
        <v>1</v>
      </c>
      <c r="S134" s="115">
        <v>2</v>
      </c>
      <c r="T134" s="115">
        <v>2</v>
      </c>
      <c r="U134" s="115">
        <v>2</v>
      </c>
      <c r="V134" s="115">
        <f t="shared" si="13"/>
        <v>13</v>
      </c>
      <c r="W134" s="84">
        <v>14</v>
      </c>
      <c r="X134" s="115">
        <v>2</v>
      </c>
      <c r="Y134" s="115">
        <v>0</v>
      </c>
      <c r="Z134" s="115">
        <v>2</v>
      </c>
      <c r="AA134" s="115">
        <v>0</v>
      </c>
      <c r="AB134" s="115">
        <v>0</v>
      </c>
      <c r="AC134" s="115">
        <v>0</v>
      </c>
      <c r="AD134" s="115">
        <f t="shared" si="14"/>
        <v>4</v>
      </c>
      <c r="AE134" s="84">
        <v>12</v>
      </c>
      <c r="AF134" s="84">
        <f t="shared" si="15"/>
        <v>36</v>
      </c>
      <c r="AG134" s="125">
        <f t="shared" si="7"/>
        <v>46</v>
      </c>
    </row>
    <row r="135" spans="1:33" s="100" customFormat="1" ht="16.5" customHeight="1" x14ac:dyDescent="0.25">
      <c r="A135" s="111">
        <v>125</v>
      </c>
      <c r="B135" s="128" t="s">
        <v>499</v>
      </c>
      <c r="C135" s="115">
        <v>1</v>
      </c>
      <c r="D135" s="115">
        <v>2</v>
      </c>
      <c r="E135" s="115">
        <v>2</v>
      </c>
      <c r="F135" s="115">
        <v>0</v>
      </c>
      <c r="G135" s="115">
        <v>2</v>
      </c>
      <c r="H135" s="115">
        <v>0</v>
      </c>
      <c r="I135" s="115">
        <v>0</v>
      </c>
      <c r="J135" s="115">
        <v>0</v>
      </c>
      <c r="K135" s="115">
        <v>2</v>
      </c>
      <c r="L135" s="115">
        <v>0</v>
      </c>
      <c r="M135" s="115">
        <f t="shared" si="12"/>
        <v>9</v>
      </c>
      <c r="N135" s="84">
        <v>20</v>
      </c>
      <c r="O135" s="115">
        <v>0</v>
      </c>
      <c r="P135" s="115">
        <v>0</v>
      </c>
      <c r="Q135" s="115">
        <v>0</v>
      </c>
      <c r="R135" s="115">
        <v>0</v>
      </c>
      <c r="S135" s="115">
        <v>0</v>
      </c>
      <c r="T135" s="115">
        <v>0</v>
      </c>
      <c r="U135" s="115">
        <v>0</v>
      </c>
      <c r="V135" s="115">
        <f t="shared" si="13"/>
        <v>0</v>
      </c>
      <c r="W135" s="84">
        <v>14</v>
      </c>
      <c r="X135" s="115">
        <v>2</v>
      </c>
      <c r="Y135" s="115">
        <v>0</v>
      </c>
      <c r="Z135" s="115">
        <v>2</v>
      </c>
      <c r="AA135" s="115">
        <v>0</v>
      </c>
      <c r="AB135" s="115">
        <v>0</v>
      </c>
      <c r="AC135" s="115">
        <v>0</v>
      </c>
      <c r="AD135" s="115">
        <f t="shared" si="14"/>
        <v>4</v>
      </c>
      <c r="AE135" s="84">
        <v>12</v>
      </c>
      <c r="AF135" s="84">
        <f t="shared" si="15"/>
        <v>13</v>
      </c>
      <c r="AG135" s="125">
        <f t="shared" si="7"/>
        <v>46</v>
      </c>
    </row>
    <row r="136" spans="1:33" s="100" customFormat="1" ht="16.5" customHeight="1" x14ac:dyDescent="0.25">
      <c r="A136" s="111">
        <v>126</v>
      </c>
      <c r="B136" s="128" t="s">
        <v>500</v>
      </c>
      <c r="C136" s="115">
        <v>1</v>
      </c>
      <c r="D136" s="115">
        <v>2</v>
      </c>
      <c r="E136" s="115">
        <v>0</v>
      </c>
      <c r="F136" s="115">
        <v>0</v>
      </c>
      <c r="G136" s="115">
        <v>2</v>
      </c>
      <c r="H136" s="115">
        <v>0</v>
      </c>
      <c r="I136" s="115">
        <v>0</v>
      </c>
      <c r="J136" s="115">
        <v>0</v>
      </c>
      <c r="K136" s="115">
        <v>0</v>
      </c>
      <c r="L136" s="115">
        <v>0</v>
      </c>
      <c r="M136" s="115">
        <f t="shared" si="12"/>
        <v>5</v>
      </c>
      <c r="N136" s="84">
        <v>20</v>
      </c>
      <c r="O136" s="115">
        <v>2</v>
      </c>
      <c r="P136" s="115">
        <v>1</v>
      </c>
      <c r="Q136" s="115">
        <v>1</v>
      </c>
      <c r="R136" s="115">
        <v>1</v>
      </c>
      <c r="S136" s="115">
        <v>2</v>
      </c>
      <c r="T136" s="115">
        <v>2</v>
      </c>
      <c r="U136" s="115">
        <v>2</v>
      </c>
      <c r="V136" s="115">
        <f t="shared" si="13"/>
        <v>11</v>
      </c>
      <c r="W136" s="84">
        <v>14</v>
      </c>
      <c r="X136" s="115">
        <v>0</v>
      </c>
      <c r="Y136" s="115">
        <v>1</v>
      </c>
      <c r="Z136" s="115">
        <v>2</v>
      </c>
      <c r="AA136" s="115">
        <v>0</v>
      </c>
      <c r="AB136" s="115">
        <v>0</v>
      </c>
      <c r="AC136" s="115">
        <v>0</v>
      </c>
      <c r="AD136" s="115">
        <f t="shared" si="14"/>
        <v>3</v>
      </c>
      <c r="AE136" s="84">
        <v>12</v>
      </c>
      <c r="AF136" s="84">
        <f t="shared" si="15"/>
        <v>19</v>
      </c>
      <c r="AG136" s="125">
        <f t="shared" si="7"/>
        <v>46</v>
      </c>
    </row>
    <row r="137" spans="1:33" s="100" customFormat="1" ht="16.5" customHeight="1" x14ac:dyDescent="0.25">
      <c r="A137" s="111">
        <v>127</v>
      </c>
      <c r="B137" s="128" t="s">
        <v>501</v>
      </c>
      <c r="C137" s="115">
        <v>2</v>
      </c>
      <c r="D137" s="115">
        <v>2</v>
      </c>
      <c r="E137" s="115">
        <v>2</v>
      </c>
      <c r="F137" s="115">
        <v>2</v>
      </c>
      <c r="G137" s="115">
        <v>2</v>
      </c>
      <c r="H137" s="115">
        <v>2</v>
      </c>
      <c r="I137" s="115">
        <v>2</v>
      </c>
      <c r="J137" s="115">
        <v>2</v>
      </c>
      <c r="K137" s="115">
        <v>2</v>
      </c>
      <c r="L137" s="115">
        <v>2</v>
      </c>
      <c r="M137" s="115">
        <f t="shared" si="12"/>
        <v>20</v>
      </c>
      <c r="N137" s="84">
        <v>20</v>
      </c>
      <c r="O137" s="115">
        <v>0</v>
      </c>
      <c r="P137" s="115">
        <v>0</v>
      </c>
      <c r="Q137" s="115">
        <v>0</v>
      </c>
      <c r="R137" s="115">
        <v>0</v>
      </c>
      <c r="S137" s="115">
        <v>0</v>
      </c>
      <c r="T137" s="115">
        <v>0</v>
      </c>
      <c r="U137" s="115">
        <v>0</v>
      </c>
      <c r="V137" s="115">
        <f t="shared" si="13"/>
        <v>0</v>
      </c>
      <c r="W137" s="84">
        <v>14</v>
      </c>
      <c r="X137" s="115">
        <v>2</v>
      </c>
      <c r="Y137" s="115">
        <v>2</v>
      </c>
      <c r="Z137" s="115">
        <v>2</v>
      </c>
      <c r="AA137" s="115">
        <v>0</v>
      </c>
      <c r="AB137" s="115">
        <v>0</v>
      </c>
      <c r="AC137" s="115">
        <v>0</v>
      </c>
      <c r="AD137" s="115">
        <f t="shared" si="14"/>
        <v>6</v>
      </c>
      <c r="AE137" s="84">
        <v>12</v>
      </c>
      <c r="AF137" s="84">
        <f t="shared" si="15"/>
        <v>26</v>
      </c>
      <c r="AG137" s="125">
        <f t="shared" si="7"/>
        <v>46</v>
      </c>
    </row>
    <row r="138" spans="1:33" s="100" customFormat="1" ht="16.5" customHeight="1" x14ac:dyDescent="0.25">
      <c r="A138" s="111">
        <v>128</v>
      </c>
      <c r="B138" s="128" t="s">
        <v>502</v>
      </c>
      <c r="C138" s="115">
        <v>1</v>
      </c>
      <c r="D138" s="115">
        <v>2</v>
      </c>
      <c r="E138" s="115">
        <v>2</v>
      </c>
      <c r="F138" s="115">
        <v>0</v>
      </c>
      <c r="G138" s="115">
        <v>2</v>
      </c>
      <c r="H138" s="115">
        <v>0</v>
      </c>
      <c r="I138" s="115">
        <v>0</v>
      </c>
      <c r="J138" s="115">
        <v>0</v>
      </c>
      <c r="K138" s="115">
        <v>2</v>
      </c>
      <c r="L138" s="115">
        <v>0</v>
      </c>
      <c r="M138" s="115">
        <f t="shared" si="12"/>
        <v>9</v>
      </c>
      <c r="N138" s="84">
        <v>20</v>
      </c>
      <c r="O138" s="115">
        <v>2</v>
      </c>
      <c r="P138" s="115">
        <v>1</v>
      </c>
      <c r="Q138" s="115">
        <v>1</v>
      </c>
      <c r="R138" s="115">
        <v>1</v>
      </c>
      <c r="S138" s="115">
        <v>2</v>
      </c>
      <c r="T138" s="115">
        <v>2</v>
      </c>
      <c r="U138" s="115">
        <v>2</v>
      </c>
      <c r="V138" s="115">
        <f t="shared" si="13"/>
        <v>11</v>
      </c>
      <c r="W138" s="84">
        <v>14</v>
      </c>
      <c r="X138" s="115">
        <v>0</v>
      </c>
      <c r="Y138" s="115">
        <v>2</v>
      </c>
      <c r="Z138" s="115">
        <v>2</v>
      </c>
      <c r="AA138" s="115">
        <v>0</v>
      </c>
      <c r="AB138" s="115">
        <v>2</v>
      </c>
      <c r="AC138" s="115">
        <v>0</v>
      </c>
      <c r="AD138" s="115">
        <f t="shared" si="14"/>
        <v>6</v>
      </c>
      <c r="AE138" s="84">
        <v>12</v>
      </c>
      <c r="AF138" s="84">
        <f t="shared" si="15"/>
        <v>26</v>
      </c>
      <c r="AG138" s="125">
        <f t="shared" si="7"/>
        <v>46</v>
      </c>
    </row>
    <row r="139" spans="1:33" s="100" customFormat="1" ht="16.5" customHeight="1" x14ac:dyDescent="0.25">
      <c r="A139" s="111">
        <v>129</v>
      </c>
      <c r="B139" s="128" t="s">
        <v>503</v>
      </c>
      <c r="C139" s="115">
        <v>1</v>
      </c>
      <c r="D139" s="115">
        <v>1</v>
      </c>
      <c r="E139" s="115">
        <v>1</v>
      </c>
      <c r="F139" s="115">
        <v>0</v>
      </c>
      <c r="G139" s="115">
        <v>2</v>
      </c>
      <c r="H139" s="115">
        <v>0</v>
      </c>
      <c r="I139" s="115">
        <v>0</v>
      </c>
      <c r="J139" s="115">
        <v>2</v>
      </c>
      <c r="K139" s="115">
        <v>0</v>
      </c>
      <c r="L139" s="115">
        <v>0</v>
      </c>
      <c r="M139" s="115">
        <f t="shared" si="12"/>
        <v>7</v>
      </c>
      <c r="N139" s="84">
        <v>20</v>
      </c>
      <c r="O139" s="115">
        <v>2</v>
      </c>
      <c r="P139" s="115">
        <v>2</v>
      </c>
      <c r="Q139" s="115">
        <v>2</v>
      </c>
      <c r="R139" s="115">
        <v>2</v>
      </c>
      <c r="S139" s="115">
        <v>0</v>
      </c>
      <c r="T139" s="115">
        <v>2</v>
      </c>
      <c r="U139" s="115">
        <v>2</v>
      </c>
      <c r="V139" s="115">
        <f t="shared" si="13"/>
        <v>12</v>
      </c>
      <c r="W139" s="84">
        <v>14</v>
      </c>
      <c r="X139" s="115">
        <v>2</v>
      </c>
      <c r="Y139" s="115">
        <v>2</v>
      </c>
      <c r="Z139" s="115">
        <v>2</v>
      </c>
      <c r="AA139" s="115">
        <v>0</v>
      </c>
      <c r="AB139" s="115">
        <v>0</v>
      </c>
      <c r="AC139" s="115">
        <v>0</v>
      </c>
      <c r="AD139" s="115">
        <f t="shared" si="14"/>
        <v>6</v>
      </c>
      <c r="AE139" s="84">
        <v>12</v>
      </c>
      <c r="AF139" s="84">
        <f t="shared" si="15"/>
        <v>25</v>
      </c>
      <c r="AG139" s="125">
        <f t="shared" si="7"/>
        <v>46</v>
      </c>
    </row>
    <row r="140" spans="1:33" s="100" customFormat="1" ht="16.5" customHeight="1" x14ac:dyDescent="0.25">
      <c r="A140" s="111">
        <v>130</v>
      </c>
      <c r="B140" s="128" t="s">
        <v>504</v>
      </c>
      <c r="C140" s="115">
        <v>2</v>
      </c>
      <c r="D140" s="115">
        <v>2</v>
      </c>
      <c r="E140" s="115">
        <v>2</v>
      </c>
      <c r="F140" s="115">
        <v>2</v>
      </c>
      <c r="G140" s="115">
        <v>2</v>
      </c>
      <c r="H140" s="115">
        <v>2</v>
      </c>
      <c r="I140" s="115">
        <v>2</v>
      </c>
      <c r="J140" s="115">
        <v>2</v>
      </c>
      <c r="K140" s="115">
        <v>2</v>
      </c>
      <c r="L140" s="115">
        <v>2</v>
      </c>
      <c r="M140" s="115">
        <f t="shared" si="12"/>
        <v>20</v>
      </c>
      <c r="N140" s="84">
        <v>20</v>
      </c>
      <c r="O140" s="115">
        <v>0</v>
      </c>
      <c r="P140" s="115">
        <v>0</v>
      </c>
      <c r="Q140" s="115">
        <v>0</v>
      </c>
      <c r="R140" s="115">
        <v>0</v>
      </c>
      <c r="S140" s="115">
        <v>0</v>
      </c>
      <c r="T140" s="115">
        <v>0</v>
      </c>
      <c r="U140" s="115">
        <v>0</v>
      </c>
      <c r="V140" s="115">
        <f t="shared" si="13"/>
        <v>0</v>
      </c>
      <c r="W140" s="84">
        <v>14</v>
      </c>
      <c r="X140" s="115">
        <v>2</v>
      </c>
      <c r="Y140" s="115">
        <v>1</v>
      </c>
      <c r="Z140" s="115">
        <v>2</v>
      </c>
      <c r="AA140" s="115">
        <v>0</v>
      </c>
      <c r="AB140" s="115">
        <v>0</v>
      </c>
      <c r="AC140" s="115">
        <v>0</v>
      </c>
      <c r="AD140" s="115">
        <f t="shared" si="14"/>
        <v>5</v>
      </c>
      <c r="AE140" s="84">
        <v>12</v>
      </c>
      <c r="AF140" s="84">
        <f t="shared" si="15"/>
        <v>25</v>
      </c>
      <c r="AG140" s="125">
        <f t="shared" si="7"/>
        <v>46</v>
      </c>
    </row>
    <row r="141" spans="1:33" s="100" customFormat="1" ht="16.5" customHeight="1" x14ac:dyDescent="0.25">
      <c r="A141" s="111">
        <v>131</v>
      </c>
      <c r="B141" s="128" t="s">
        <v>505</v>
      </c>
      <c r="C141" s="115">
        <v>2</v>
      </c>
      <c r="D141" s="115">
        <v>2</v>
      </c>
      <c r="E141" s="115">
        <v>2</v>
      </c>
      <c r="F141" s="115">
        <v>0</v>
      </c>
      <c r="G141" s="115">
        <v>2</v>
      </c>
      <c r="H141" s="115">
        <v>2</v>
      </c>
      <c r="I141" s="115">
        <v>0</v>
      </c>
      <c r="J141" s="115">
        <v>2</v>
      </c>
      <c r="K141" s="115">
        <v>2</v>
      </c>
      <c r="L141" s="115">
        <v>2</v>
      </c>
      <c r="M141" s="115">
        <f t="shared" si="12"/>
        <v>16</v>
      </c>
      <c r="N141" s="84">
        <v>20</v>
      </c>
      <c r="O141" s="115">
        <v>2</v>
      </c>
      <c r="P141" s="115">
        <v>1</v>
      </c>
      <c r="Q141" s="115">
        <v>1</v>
      </c>
      <c r="R141" s="115">
        <v>1</v>
      </c>
      <c r="S141" s="115">
        <v>0</v>
      </c>
      <c r="T141" s="115">
        <v>2</v>
      </c>
      <c r="U141" s="115">
        <v>2</v>
      </c>
      <c r="V141" s="115">
        <f t="shared" si="13"/>
        <v>9</v>
      </c>
      <c r="W141" s="115">
        <v>14</v>
      </c>
      <c r="X141" s="115">
        <v>2</v>
      </c>
      <c r="Y141" s="115">
        <v>2</v>
      </c>
      <c r="Z141" s="115">
        <v>2</v>
      </c>
      <c r="AA141" s="115">
        <v>0</v>
      </c>
      <c r="AB141" s="115">
        <v>0</v>
      </c>
      <c r="AC141" s="115">
        <v>0</v>
      </c>
      <c r="AD141" s="115">
        <f t="shared" si="14"/>
        <v>6</v>
      </c>
      <c r="AE141" s="84">
        <v>12</v>
      </c>
      <c r="AF141" s="84">
        <f t="shared" si="15"/>
        <v>31</v>
      </c>
      <c r="AG141" s="125">
        <f t="shared" si="7"/>
        <v>46</v>
      </c>
    </row>
    <row r="142" spans="1:33" s="100" customFormat="1" ht="17.25" customHeight="1" x14ac:dyDescent="0.25">
      <c r="A142" s="111">
        <v>132</v>
      </c>
      <c r="B142" s="129" t="s">
        <v>506</v>
      </c>
      <c r="C142" s="115">
        <v>2</v>
      </c>
      <c r="D142" s="115">
        <v>2</v>
      </c>
      <c r="E142" s="115">
        <v>2</v>
      </c>
      <c r="F142" s="115">
        <v>2</v>
      </c>
      <c r="G142" s="115">
        <v>2</v>
      </c>
      <c r="H142" s="115">
        <v>2</v>
      </c>
      <c r="I142" s="115">
        <v>2</v>
      </c>
      <c r="J142" s="115">
        <v>2</v>
      </c>
      <c r="K142" s="115">
        <v>2</v>
      </c>
      <c r="L142" s="115">
        <v>2</v>
      </c>
      <c r="M142" s="115">
        <f t="shared" si="12"/>
        <v>20</v>
      </c>
      <c r="N142" s="84">
        <v>20</v>
      </c>
      <c r="O142" s="115">
        <v>2</v>
      </c>
      <c r="P142" s="115">
        <v>2</v>
      </c>
      <c r="Q142" s="115">
        <v>2</v>
      </c>
      <c r="R142" s="115">
        <v>2</v>
      </c>
      <c r="S142" s="115">
        <v>2</v>
      </c>
      <c r="T142" s="115">
        <v>2</v>
      </c>
      <c r="U142" s="115">
        <v>2</v>
      </c>
      <c r="V142" s="115">
        <f t="shared" si="13"/>
        <v>14</v>
      </c>
      <c r="W142" s="84">
        <v>14</v>
      </c>
      <c r="X142" s="115">
        <v>2</v>
      </c>
      <c r="Y142" s="115">
        <v>2</v>
      </c>
      <c r="Z142" s="115">
        <v>2</v>
      </c>
      <c r="AA142" s="115">
        <v>2</v>
      </c>
      <c r="AB142" s="115">
        <v>2</v>
      </c>
      <c r="AC142" s="115">
        <v>2</v>
      </c>
      <c r="AD142" s="115">
        <f t="shared" si="14"/>
        <v>12</v>
      </c>
      <c r="AE142" s="84">
        <v>12</v>
      </c>
      <c r="AF142" s="84">
        <f t="shared" si="15"/>
        <v>46</v>
      </c>
      <c r="AG142" s="125">
        <f t="shared" si="7"/>
        <v>46</v>
      </c>
    </row>
    <row r="143" spans="1:33" s="100" customFormat="1" ht="16.5" customHeight="1" x14ac:dyDescent="0.25">
      <c r="A143" s="111">
        <v>133</v>
      </c>
      <c r="B143" s="128" t="s">
        <v>507</v>
      </c>
      <c r="C143" s="115">
        <v>2</v>
      </c>
      <c r="D143" s="115">
        <v>2</v>
      </c>
      <c r="E143" s="115">
        <v>2</v>
      </c>
      <c r="F143" s="115">
        <v>2</v>
      </c>
      <c r="G143" s="115">
        <v>2</v>
      </c>
      <c r="H143" s="115">
        <v>2</v>
      </c>
      <c r="I143" s="115">
        <v>2</v>
      </c>
      <c r="J143" s="115">
        <v>2</v>
      </c>
      <c r="K143" s="115">
        <v>2</v>
      </c>
      <c r="L143" s="115">
        <v>2</v>
      </c>
      <c r="M143" s="115">
        <f t="shared" si="12"/>
        <v>20</v>
      </c>
      <c r="N143" s="84">
        <v>20</v>
      </c>
      <c r="O143" s="115">
        <v>2</v>
      </c>
      <c r="P143" s="115">
        <v>2</v>
      </c>
      <c r="Q143" s="115">
        <v>2</v>
      </c>
      <c r="R143" s="115">
        <v>2</v>
      </c>
      <c r="S143" s="115">
        <v>2</v>
      </c>
      <c r="T143" s="115">
        <v>2</v>
      </c>
      <c r="U143" s="115">
        <v>2</v>
      </c>
      <c r="V143" s="115">
        <f t="shared" si="13"/>
        <v>14</v>
      </c>
      <c r="W143" s="84">
        <v>14</v>
      </c>
      <c r="X143" s="115">
        <v>2</v>
      </c>
      <c r="Y143" s="115">
        <v>2</v>
      </c>
      <c r="Z143" s="115">
        <v>2</v>
      </c>
      <c r="AA143" s="115">
        <v>2</v>
      </c>
      <c r="AB143" s="115">
        <v>2</v>
      </c>
      <c r="AC143" s="115">
        <v>2</v>
      </c>
      <c r="AD143" s="115">
        <f t="shared" si="14"/>
        <v>12</v>
      </c>
      <c r="AE143" s="84">
        <v>12</v>
      </c>
      <c r="AF143" s="84">
        <f t="shared" si="15"/>
        <v>46</v>
      </c>
      <c r="AG143" s="125">
        <f t="shared" si="7"/>
        <v>46</v>
      </c>
    </row>
    <row r="144" spans="1:33" s="100" customFormat="1" ht="16.5" customHeight="1" x14ac:dyDescent="0.25">
      <c r="A144" s="111">
        <v>134</v>
      </c>
      <c r="B144" s="128" t="s">
        <v>508</v>
      </c>
      <c r="C144" s="115">
        <v>1</v>
      </c>
      <c r="D144" s="115">
        <v>2</v>
      </c>
      <c r="E144" s="115">
        <v>2</v>
      </c>
      <c r="F144" s="115">
        <v>2</v>
      </c>
      <c r="G144" s="115">
        <v>2</v>
      </c>
      <c r="H144" s="115">
        <v>0</v>
      </c>
      <c r="I144" s="115">
        <v>0</v>
      </c>
      <c r="J144" s="115">
        <v>2</v>
      </c>
      <c r="K144" s="115">
        <v>2</v>
      </c>
      <c r="L144" s="115">
        <v>2</v>
      </c>
      <c r="M144" s="115">
        <f t="shared" si="12"/>
        <v>15</v>
      </c>
      <c r="N144" s="84">
        <v>20</v>
      </c>
      <c r="O144" s="115">
        <v>2</v>
      </c>
      <c r="P144" s="115">
        <v>1</v>
      </c>
      <c r="Q144" s="115">
        <v>1</v>
      </c>
      <c r="R144" s="115">
        <v>2</v>
      </c>
      <c r="S144" s="115">
        <v>2</v>
      </c>
      <c r="T144" s="115">
        <v>2</v>
      </c>
      <c r="U144" s="115">
        <v>2</v>
      </c>
      <c r="V144" s="115">
        <f t="shared" si="13"/>
        <v>12</v>
      </c>
      <c r="W144" s="84">
        <v>14</v>
      </c>
      <c r="X144" s="115">
        <v>2</v>
      </c>
      <c r="Y144" s="115">
        <v>0</v>
      </c>
      <c r="Z144" s="115">
        <v>2</v>
      </c>
      <c r="AA144" s="115">
        <v>0</v>
      </c>
      <c r="AB144" s="115">
        <v>0</v>
      </c>
      <c r="AC144" s="115">
        <v>0</v>
      </c>
      <c r="AD144" s="115">
        <f t="shared" si="14"/>
        <v>4</v>
      </c>
      <c r="AE144" s="84">
        <v>12</v>
      </c>
      <c r="AF144" s="84">
        <f t="shared" si="15"/>
        <v>31</v>
      </c>
      <c r="AG144" s="125">
        <f t="shared" si="7"/>
        <v>46</v>
      </c>
    </row>
    <row r="145" spans="1:33" s="100" customFormat="1" ht="16.5" customHeight="1" x14ac:dyDescent="0.25">
      <c r="A145" s="111">
        <v>135</v>
      </c>
      <c r="B145" s="128" t="s">
        <v>509</v>
      </c>
      <c r="C145" s="115">
        <v>2</v>
      </c>
      <c r="D145" s="115">
        <v>0</v>
      </c>
      <c r="E145" s="115">
        <v>2</v>
      </c>
      <c r="F145" s="115">
        <v>2</v>
      </c>
      <c r="G145" s="115">
        <v>2</v>
      </c>
      <c r="H145" s="115">
        <v>0</v>
      </c>
      <c r="I145" s="115">
        <v>0</v>
      </c>
      <c r="J145" s="115">
        <v>2</v>
      </c>
      <c r="K145" s="115">
        <v>2</v>
      </c>
      <c r="L145" s="115">
        <v>2</v>
      </c>
      <c r="M145" s="115">
        <f t="shared" ref="M145:M153" si="16">SUM(C145:L145)</f>
        <v>14</v>
      </c>
      <c r="N145" s="84">
        <v>20</v>
      </c>
      <c r="O145" s="115">
        <v>2</v>
      </c>
      <c r="P145" s="115">
        <v>1</v>
      </c>
      <c r="Q145" s="115">
        <v>1</v>
      </c>
      <c r="R145" s="115">
        <v>2</v>
      </c>
      <c r="S145" s="115">
        <v>2</v>
      </c>
      <c r="T145" s="115">
        <v>2</v>
      </c>
      <c r="U145" s="115">
        <v>2</v>
      </c>
      <c r="V145" s="115">
        <f t="shared" ref="V145:V152" si="17">SUM(O145:U145)</f>
        <v>12</v>
      </c>
      <c r="W145" s="84">
        <v>14</v>
      </c>
      <c r="X145" s="115">
        <v>2</v>
      </c>
      <c r="Y145" s="115">
        <v>0</v>
      </c>
      <c r="Z145" s="115">
        <v>2</v>
      </c>
      <c r="AA145" s="115">
        <v>0</v>
      </c>
      <c r="AB145" s="115">
        <v>0</v>
      </c>
      <c r="AC145" s="115">
        <v>1</v>
      </c>
      <c r="AD145" s="115">
        <f t="shared" ref="AD145:AD153" si="18">SUM(X145:AC145)</f>
        <v>5</v>
      </c>
      <c r="AE145" s="84">
        <v>12</v>
      </c>
      <c r="AF145" s="84">
        <f t="shared" ref="AF145:AF153" si="19">M145+V145+AD145</f>
        <v>31</v>
      </c>
      <c r="AG145" s="125">
        <f t="shared" si="7"/>
        <v>46</v>
      </c>
    </row>
    <row r="146" spans="1:33" s="100" customFormat="1" ht="16.5" customHeight="1" x14ac:dyDescent="0.25">
      <c r="A146" s="111">
        <v>136</v>
      </c>
      <c r="B146" s="128" t="s">
        <v>527</v>
      </c>
      <c r="C146" s="115">
        <v>1</v>
      </c>
      <c r="D146" s="115">
        <v>2</v>
      </c>
      <c r="E146" s="115">
        <v>0</v>
      </c>
      <c r="F146" s="115">
        <v>2</v>
      </c>
      <c r="G146" s="115">
        <v>2</v>
      </c>
      <c r="H146" s="115">
        <v>0</v>
      </c>
      <c r="I146" s="115">
        <v>0</v>
      </c>
      <c r="J146" s="115">
        <v>2</v>
      </c>
      <c r="K146" s="115">
        <v>2</v>
      </c>
      <c r="L146" s="115">
        <v>2</v>
      </c>
      <c r="M146" s="115">
        <f t="shared" si="16"/>
        <v>13</v>
      </c>
      <c r="N146" s="84">
        <v>20</v>
      </c>
      <c r="O146" s="115">
        <v>2</v>
      </c>
      <c r="P146" s="115">
        <v>2</v>
      </c>
      <c r="Q146" s="115">
        <v>2</v>
      </c>
      <c r="R146" s="115">
        <v>2</v>
      </c>
      <c r="S146" s="115">
        <v>0</v>
      </c>
      <c r="T146" s="115">
        <v>2</v>
      </c>
      <c r="U146" s="115">
        <v>2</v>
      </c>
      <c r="V146" s="115">
        <f t="shared" si="17"/>
        <v>12</v>
      </c>
      <c r="W146" s="84">
        <v>14</v>
      </c>
      <c r="X146" s="115">
        <v>2</v>
      </c>
      <c r="Y146" s="115">
        <v>2</v>
      </c>
      <c r="Z146" s="115">
        <v>2</v>
      </c>
      <c r="AA146" s="115">
        <v>0</v>
      </c>
      <c r="AB146" s="115">
        <v>0</v>
      </c>
      <c r="AC146" s="115">
        <v>0</v>
      </c>
      <c r="AD146" s="115">
        <f t="shared" si="18"/>
        <v>6</v>
      </c>
      <c r="AE146" s="84">
        <v>12</v>
      </c>
      <c r="AF146" s="84">
        <f t="shared" si="19"/>
        <v>31</v>
      </c>
      <c r="AG146" s="125">
        <f t="shared" si="7"/>
        <v>46</v>
      </c>
    </row>
    <row r="147" spans="1:33" s="100" customFormat="1" ht="16.5" customHeight="1" x14ac:dyDescent="0.25">
      <c r="A147" s="111">
        <v>137</v>
      </c>
      <c r="B147" s="128" t="s">
        <v>510</v>
      </c>
      <c r="C147" s="115">
        <v>1</v>
      </c>
      <c r="D147" s="115">
        <v>2</v>
      </c>
      <c r="E147" s="115">
        <v>2</v>
      </c>
      <c r="F147" s="115">
        <v>2</v>
      </c>
      <c r="G147" s="115">
        <v>2</v>
      </c>
      <c r="H147" s="115">
        <v>0</v>
      </c>
      <c r="I147" s="115">
        <v>0</v>
      </c>
      <c r="J147" s="115">
        <v>0</v>
      </c>
      <c r="K147" s="115">
        <v>2</v>
      </c>
      <c r="L147" s="115">
        <v>2</v>
      </c>
      <c r="M147" s="115">
        <f t="shared" si="16"/>
        <v>13</v>
      </c>
      <c r="N147" s="84">
        <v>20</v>
      </c>
      <c r="O147" s="115">
        <v>2</v>
      </c>
      <c r="P147" s="115">
        <v>1</v>
      </c>
      <c r="Q147" s="115">
        <v>1</v>
      </c>
      <c r="R147" s="115">
        <v>2</v>
      </c>
      <c r="S147" s="115">
        <v>2</v>
      </c>
      <c r="T147" s="115">
        <v>2</v>
      </c>
      <c r="U147" s="115">
        <v>2</v>
      </c>
      <c r="V147" s="115">
        <f t="shared" si="17"/>
        <v>12</v>
      </c>
      <c r="W147" s="84">
        <v>14</v>
      </c>
      <c r="X147" s="115">
        <v>2</v>
      </c>
      <c r="Y147" s="115">
        <v>0</v>
      </c>
      <c r="Z147" s="115">
        <v>2</v>
      </c>
      <c r="AA147" s="115">
        <v>0</v>
      </c>
      <c r="AB147" s="115">
        <v>2</v>
      </c>
      <c r="AC147" s="115">
        <v>0</v>
      </c>
      <c r="AD147" s="115">
        <f t="shared" si="18"/>
        <v>6</v>
      </c>
      <c r="AE147" s="84">
        <v>12</v>
      </c>
      <c r="AF147" s="84">
        <f t="shared" si="19"/>
        <v>31</v>
      </c>
      <c r="AG147" s="125">
        <f t="shared" si="7"/>
        <v>46</v>
      </c>
    </row>
    <row r="148" spans="1:33" s="100" customFormat="1" ht="16.5" customHeight="1" x14ac:dyDescent="0.25">
      <c r="A148" s="111">
        <v>138</v>
      </c>
      <c r="B148" s="128" t="s">
        <v>511</v>
      </c>
      <c r="C148" s="115">
        <v>1</v>
      </c>
      <c r="D148" s="115">
        <v>2</v>
      </c>
      <c r="E148" s="115">
        <v>2</v>
      </c>
      <c r="F148" s="115">
        <v>2</v>
      </c>
      <c r="G148" s="115">
        <v>2</v>
      </c>
      <c r="H148" s="115">
        <v>0</v>
      </c>
      <c r="I148" s="115">
        <v>0</v>
      </c>
      <c r="J148" s="115">
        <v>2</v>
      </c>
      <c r="K148" s="115">
        <v>2</v>
      </c>
      <c r="L148" s="115">
        <v>2</v>
      </c>
      <c r="M148" s="115">
        <f t="shared" si="16"/>
        <v>15</v>
      </c>
      <c r="N148" s="84">
        <v>20</v>
      </c>
      <c r="O148" s="115">
        <v>2</v>
      </c>
      <c r="P148" s="115">
        <v>2</v>
      </c>
      <c r="Q148" s="115">
        <v>2</v>
      </c>
      <c r="R148" s="115">
        <v>2</v>
      </c>
      <c r="S148" s="115">
        <v>2</v>
      </c>
      <c r="T148" s="115">
        <v>2</v>
      </c>
      <c r="U148" s="115">
        <v>2</v>
      </c>
      <c r="V148" s="115">
        <f t="shared" si="17"/>
        <v>14</v>
      </c>
      <c r="W148" s="84">
        <v>14</v>
      </c>
      <c r="X148" s="115">
        <v>2</v>
      </c>
      <c r="Y148" s="115">
        <v>2</v>
      </c>
      <c r="Z148" s="115">
        <v>2</v>
      </c>
      <c r="AA148" s="115">
        <v>0</v>
      </c>
      <c r="AB148" s="115">
        <v>2</v>
      </c>
      <c r="AC148" s="115">
        <v>2</v>
      </c>
      <c r="AD148" s="115">
        <f t="shared" si="18"/>
        <v>10</v>
      </c>
      <c r="AE148" s="84">
        <v>12</v>
      </c>
      <c r="AF148" s="84">
        <f t="shared" si="19"/>
        <v>39</v>
      </c>
      <c r="AG148" s="125">
        <f t="shared" si="7"/>
        <v>46</v>
      </c>
    </row>
    <row r="149" spans="1:33" s="100" customFormat="1" ht="16.5" customHeight="1" x14ac:dyDescent="0.25">
      <c r="A149" s="111">
        <v>139</v>
      </c>
      <c r="B149" s="129" t="s">
        <v>512</v>
      </c>
      <c r="C149" s="115">
        <v>2</v>
      </c>
      <c r="D149" s="115">
        <v>0</v>
      </c>
      <c r="E149" s="115">
        <v>2</v>
      </c>
      <c r="F149" s="115">
        <v>0</v>
      </c>
      <c r="G149" s="115">
        <v>2</v>
      </c>
      <c r="H149" s="115">
        <v>0</v>
      </c>
      <c r="I149" s="115">
        <v>0</v>
      </c>
      <c r="J149" s="115">
        <v>2</v>
      </c>
      <c r="K149" s="115">
        <v>2</v>
      </c>
      <c r="L149" s="115">
        <v>0</v>
      </c>
      <c r="M149" s="115">
        <f t="shared" si="16"/>
        <v>10</v>
      </c>
      <c r="N149" s="84">
        <v>20</v>
      </c>
      <c r="O149" s="115">
        <v>2</v>
      </c>
      <c r="P149" s="115">
        <v>1</v>
      </c>
      <c r="Q149" s="115">
        <v>1</v>
      </c>
      <c r="R149" s="115">
        <v>1</v>
      </c>
      <c r="S149" s="115">
        <v>0</v>
      </c>
      <c r="T149" s="115">
        <v>2</v>
      </c>
      <c r="U149" s="115">
        <v>2</v>
      </c>
      <c r="V149" s="115">
        <f t="shared" si="17"/>
        <v>9</v>
      </c>
      <c r="W149" s="84">
        <v>14</v>
      </c>
      <c r="X149" s="115">
        <v>2</v>
      </c>
      <c r="Y149" s="115">
        <v>0</v>
      </c>
      <c r="Z149" s="115">
        <v>2</v>
      </c>
      <c r="AA149" s="115">
        <v>0</v>
      </c>
      <c r="AB149" s="115">
        <v>2</v>
      </c>
      <c r="AC149" s="115">
        <v>0</v>
      </c>
      <c r="AD149" s="115">
        <f t="shared" si="18"/>
        <v>6</v>
      </c>
      <c r="AE149" s="84">
        <v>12</v>
      </c>
      <c r="AF149" s="84">
        <f t="shared" si="19"/>
        <v>25</v>
      </c>
      <c r="AG149" s="125">
        <f t="shared" si="7"/>
        <v>46</v>
      </c>
    </row>
    <row r="150" spans="1:33" s="100" customFormat="1" ht="16.5" customHeight="1" x14ac:dyDescent="0.25">
      <c r="A150" s="111">
        <v>140</v>
      </c>
      <c r="B150" s="128" t="s">
        <v>513</v>
      </c>
      <c r="C150" s="115">
        <v>2</v>
      </c>
      <c r="D150" s="115">
        <v>0</v>
      </c>
      <c r="E150" s="115">
        <v>2</v>
      </c>
      <c r="F150" s="115">
        <v>0</v>
      </c>
      <c r="G150" s="115">
        <v>2</v>
      </c>
      <c r="H150" s="115">
        <v>0</v>
      </c>
      <c r="I150" s="115">
        <v>0</v>
      </c>
      <c r="J150" s="115">
        <v>2</v>
      </c>
      <c r="K150" s="115">
        <v>0</v>
      </c>
      <c r="L150" s="115">
        <v>0</v>
      </c>
      <c r="M150" s="115">
        <f t="shared" si="16"/>
        <v>8</v>
      </c>
      <c r="N150" s="84">
        <v>20</v>
      </c>
      <c r="O150" s="115">
        <v>2</v>
      </c>
      <c r="P150" s="115">
        <v>1</v>
      </c>
      <c r="Q150" s="115">
        <v>1</v>
      </c>
      <c r="R150" s="115">
        <v>1</v>
      </c>
      <c r="S150" s="115">
        <v>0</v>
      </c>
      <c r="T150" s="115">
        <v>2</v>
      </c>
      <c r="U150" s="115">
        <v>2</v>
      </c>
      <c r="V150" s="115">
        <f t="shared" si="17"/>
        <v>9</v>
      </c>
      <c r="W150" s="84">
        <v>14</v>
      </c>
      <c r="X150" s="115">
        <v>2</v>
      </c>
      <c r="Y150" s="115">
        <v>0</v>
      </c>
      <c r="Z150" s="115">
        <v>2</v>
      </c>
      <c r="AA150" s="115">
        <v>0</v>
      </c>
      <c r="AB150" s="115">
        <v>2</v>
      </c>
      <c r="AC150" s="115">
        <v>0</v>
      </c>
      <c r="AD150" s="115">
        <f t="shared" si="18"/>
        <v>6</v>
      </c>
      <c r="AE150" s="84">
        <v>12</v>
      </c>
      <c r="AF150" s="84">
        <f t="shared" si="19"/>
        <v>23</v>
      </c>
      <c r="AG150" s="125">
        <f t="shared" si="7"/>
        <v>46</v>
      </c>
    </row>
    <row r="151" spans="1:33" s="100" customFormat="1" ht="16.5" customHeight="1" x14ac:dyDescent="0.25">
      <c r="A151" s="111">
        <v>141</v>
      </c>
      <c r="B151" s="128" t="s">
        <v>514</v>
      </c>
      <c r="C151" s="115">
        <v>1</v>
      </c>
      <c r="D151" s="115">
        <v>2</v>
      </c>
      <c r="E151" s="115">
        <v>0</v>
      </c>
      <c r="F151" s="115">
        <v>0</v>
      </c>
      <c r="G151" s="115">
        <v>2</v>
      </c>
      <c r="H151" s="115">
        <v>0</v>
      </c>
      <c r="I151" s="115">
        <v>0</v>
      </c>
      <c r="J151" s="115">
        <v>0</v>
      </c>
      <c r="K151" s="115">
        <v>0</v>
      </c>
      <c r="L151" s="115">
        <v>0</v>
      </c>
      <c r="M151" s="115">
        <f t="shared" si="16"/>
        <v>5</v>
      </c>
      <c r="N151" s="84">
        <v>20</v>
      </c>
      <c r="O151" s="115">
        <v>0</v>
      </c>
      <c r="P151" s="115">
        <v>0</v>
      </c>
      <c r="Q151" s="115">
        <v>0</v>
      </c>
      <c r="R151" s="115">
        <v>0</v>
      </c>
      <c r="S151" s="115">
        <v>0</v>
      </c>
      <c r="T151" s="115">
        <v>0</v>
      </c>
      <c r="U151" s="115">
        <v>0</v>
      </c>
      <c r="V151" s="115">
        <f t="shared" si="17"/>
        <v>0</v>
      </c>
      <c r="W151" s="84">
        <v>14</v>
      </c>
      <c r="X151" s="115">
        <v>0</v>
      </c>
      <c r="Y151" s="115">
        <v>0</v>
      </c>
      <c r="Z151" s="115">
        <v>2</v>
      </c>
      <c r="AA151" s="115">
        <v>0</v>
      </c>
      <c r="AB151" s="115">
        <v>2</v>
      </c>
      <c r="AC151" s="115">
        <v>0</v>
      </c>
      <c r="AD151" s="115">
        <f t="shared" si="18"/>
        <v>4</v>
      </c>
      <c r="AE151" s="84">
        <v>12</v>
      </c>
      <c r="AF151" s="84">
        <f t="shared" si="19"/>
        <v>9</v>
      </c>
      <c r="AG151" s="125">
        <f t="shared" si="7"/>
        <v>46</v>
      </c>
    </row>
    <row r="152" spans="1:33" s="100" customFormat="1" ht="16.5" customHeight="1" x14ac:dyDescent="0.25">
      <c r="A152" s="111">
        <v>142</v>
      </c>
      <c r="B152" s="128" t="s">
        <v>515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  <c r="I152" s="115">
        <v>0</v>
      </c>
      <c r="J152" s="115">
        <v>0</v>
      </c>
      <c r="K152" s="115">
        <v>0</v>
      </c>
      <c r="L152" s="115">
        <v>0</v>
      </c>
      <c r="M152" s="115">
        <f t="shared" si="16"/>
        <v>0</v>
      </c>
      <c r="N152" s="84">
        <v>20</v>
      </c>
      <c r="O152" s="115">
        <v>0</v>
      </c>
      <c r="P152" s="115">
        <v>0</v>
      </c>
      <c r="Q152" s="115">
        <v>0</v>
      </c>
      <c r="R152" s="115">
        <v>0</v>
      </c>
      <c r="S152" s="115">
        <v>0</v>
      </c>
      <c r="T152" s="115">
        <v>0</v>
      </c>
      <c r="U152" s="115">
        <v>0</v>
      </c>
      <c r="V152" s="115">
        <f t="shared" si="17"/>
        <v>0</v>
      </c>
      <c r="W152" s="84">
        <v>14</v>
      </c>
      <c r="X152" s="115">
        <v>0</v>
      </c>
      <c r="Y152" s="115">
        <v>0</v>
      </c>
      <c r="Z152" s="115">
        <v>2</v>
      </c>
      <c r="AA152" s="115">
        <v>0</v>
      </c>
      <c r="AB152" s="115">
        <v>2</v>
      </c>
      <c r="AC152" s="115">
        <v>0</v>
      </c>
      <c r="AD152" s="115">
        <f t="shared" si="18"/>
        <v>4</v>
      </c>
      <c r="AE152" s="84">
        <v>12</v>
      </c>
      <c r="AF152" s="84">
        <f t="shared" si="19"/>
        <v>4</v>
      </c>
      <c r="AG152" s="125">
        <f t="shared" si="7"/>
        <v>46</v>
      </c>
    </row>
    <row r="153" spans="1:33" s="100" customFormat="1" ht="16.5" customHeight="1" x14ac:dyDescent="0.25">
      <c r="A153" s="111">
        <v>143</v>
      </c>
      <c r="B153" s="128" t="s">
        <v>516</v>
      </c>
      <c r="C153" s="115">
        <v>1</v>
      </c>
      <c r="D153" s="115">
        <v>0</v>
      </c>
      <c r="E153" s="115">
        <v>0</v>
      </c>
      <c r="F153" s="115">
        <v>0</v>
      </c>
      <c r="G153" s="115">
        <v>2</v>
      </c>
      <c r="H153" s="115">
        <v>0</v>
      </c>
      <c r="I153" s="115">
        <v>0</v>
      </c>
      <c r="J153" s="115">
        <v>0</v>
      </c>
      <c r="K153" s="115">
        <v>0</v>
      </c>
      <c r="L153" s="115">
        <v>0</v>
      </c>
      <c r="M153" s="115">
        <f t="shared" si="16"/>
        <v>3</v>
      </c>
      <c r="N153" s="84">
        <v>20</v>
      </c>
      <c r="O153" s="115">
        <v>0</v>
      </c>
      <c r="P153" s="115">
        <v>0</v>
      </c>
      <c r="Q153" s="115">
        <v>0</v>
      </c>
      <c r="R153" s="115">
        <v>0</v>
      </c>
      <c r="S153" s="115">
        <v>0</v>
      </c>
      <c r="T153" s="115">
        <v>0</v>
      </c>
      <c r="U153" s="115">
        <v>2</v>
      </c>
      <c r="V153" s="115">
        <v>0</v>
      </c>
      <c r="W153" s="84">
        <v>14</v>
      </c>
      <c r="X153" s="115">
        <v>0</v>
      </c>
      <c r="Y153" s="115">
        <v>0</v>
      </c>
      <c r="Z153" s="115">
        <v>2</v>
      </c>
      <c r="AA153" s="115">
        <v>0</v>
      </c>
      <c r="AB153" s="115">
        <v>2</v>
      </c>
      <c r="AC153" s="115">
        <v>0</v>
      </c>
      <c r="AD153" s="115">
        <f t="shared" si="18"/>
        <v>4</v>
      </c>
      <c r="AE153" s="84">
        <v>12</v>
      </c>
      <c r="AF153" s="84">
        <f t="shared" si="19"/>
        <v>7</v>
      </c>
      <c r="AG153" s="125">
        <f t="shared" si="7"/>
        <v>46</v>
      </c>
    </row>
    <row r="154" spans="1:33" s="94" customFormat="1" ht="75.75" customHeight="1" x14ac:dyDescent="0.25">
      <c r="A154" s="116" t="s">
        <v>52</v>
      </c>
      <c r="B154" s="93" t="s">
        <v>308</v>
      </c>
      <c r="C154" s="89">
        <f t="shared" ref="C154:AF154" si="20">C16+C9</f>
        <v>142</v>
      </c>
      <c r="D154" s="89">
        <f t="shared" si="20"/>
        <v>144</v>
      </c>
      <c r="E154" s="89">
        <f t="shared" si="20"/>
        <v>96</v>
      </c>
      <c r="F154" s="89">
        <f t="shared" si="20"/>
        <v>82</v>
      </c>
      <c r="G154" s="89">
        <f t="shared" si="20"/>
        <v>185</v>
      </c>
      <c r="H154" s="89">
        <f t="shared" si="20"/>
        <v>55</v>
      </c>
      <c r="I154" s="89">
        <f t="shared" si="20"/>
        <v>61</v>
      </c>
      <c r="J154" s="89">
        <f t="shared" si="20"/>
        <v>119</v>
      </c>
      <c r="K154" s="89">
        <f t="shared" si="20"/>
        <v>102</v>
      </c>
      <c r="L154" s="89">
        <f t="shared" si="20"/>
        <v>70</v>
      </c>
      <c r="M154" s="89">
        <f t="shared" si="20"/>
        <v>1056</v>
      </c>
      <c r="N154" s="89">
        <f t="shared" si="20"/>
        <v>2860</v>
      </c>
      <c r="O154" s="89">
        <f t="shared" si="20"/>
        <v>162</v>
      </c>
      <c r="P154" s="89">
        <f t="shared" si="20"/>
        <v>99</v>
      </c>
      <c r="Q154" s="89">
        <f t="shared" si="20"/>
        <v>97</v>
      </c>
      <c r="R154" s="89">
        <f t="shared" si="20"/>
        <v>105</v>
      </c>
      <c r="S154" s="89">
        <f t="shared" si="20"/>
        <v>62</v>
      </c>
      <c r="T154" s="89">
        <f t="shared" si="20"/>
        <v>136</v>
      </c>
      <c r="U154" s="89">
        <f t="shared" si="20"/>
        <v>152</v>
      </c>
      <c r="V154" s="89">
        <f t="shared" si="20"/>
        <v>811</v>
      </c>
      <c r="W154" s="89">
        <f t="shared" si="20"/>
        <v>2002</v>
      </c>
      <c r="X154" s="89">
        <f t="shared" si="20"/>
        <v>164</v>
      </c>
      <c r="Y154" s="89">
        <f t="shared" si="20"/>
        <v>30</v>
      </c>
      <c r="Z154" s="89">
        <f t="shared" si="20"/>
        <v>286</v>
      </c>
      <c r="AA154" s="89">
        <f t="shared" si="20"/>
        <v>5</v>
      </c>
      <c r="AB154" s="89">
        <f t="shared" si="20"/>
        <v>46</v>
      </c>
      <c r="AC154" s="89">
        <f t="shared" si="20"/>
        <v>17</v>
      </c>
      <c r="AD154" s="89">
        <f t="shared" si="20"/>
        <v>548</v>
      </c>
      <c r="AE154" s="89">
        <f t="shared" si="20"/>
        <v>1716</v>
      </c>
      <c r="AF154" s="89">
        <f t="shared" si="20"/>
        <v>2415</v>
      </c>
      <c r="AG154" s="92">
        <f>SUM(C154:AC154)</f>
        <v>9146</v>
      </c>
    </row>
    <row r="155" spans="1:33" ht="18.95" customHeight="1" x14ac:dyDescent="0.25">
      <c r="A155" s="87"/>
      <c r="B155" s="97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109"/>
      <c r="AE155" s="109"/>
      <c r="AF155" s="109"/>
      <c r="AG155" s="110"/>
    </row>
    <row r="156" spans="1:33" ht="15.75" x14ac:dyDescent="0.25">
      <c r="B156" s="99"/>
      <c r="C156" s="99"/>
      <c r="D156" s="99"/>
      <c r="E156" s="99"/>
      <c r="F156" s="123"/>
      <c r="G156" s="99"/>
      <c r="H156" s="99"/>
      <c r="I156" s="99"/>
      <c r="J156" s="99"/>
      <c r="K156" s="99"/>
      <c r="L156" s="99"/>
      <c r="M156" s="113">
        <f>M154/N154</f>
        <v>0.36923076923076925</v>
      </c>
      <c r="N156" s="99"/>
      <c r="O156" s="99">
        <f>O154/2</f>
        <v>81</v>
      </c>
      <c r="P156" s="99">
        <v>83</v>
      </c>
      <c r="Q156" s="99">
        <v>83</v>
      </c>
      <c r="R156" s="99">
        <v>67</v>
      </c>
      <c r="S156" s="99">
        <f>S154/2</f>
        <v>31</v>
      </c>
      <c r="T156" s="99">
        <f>T154/2</f>
        <v>68</v>
      </c>
      <c r="U156" s="99">
        <f>U154/2</f>
        <v>76</v>
      </c>
      <c r="V156" s="113">
        <f>V154/W154</f>
        <v>0.40509490509490509</v>
      </c>
      <c r="W156" s="99"/>
      <c r="X156" s="99">
        <f>X154/2</f>
        <v>82</v>
      </c>
      <c r="Y156">
        <v>17</v>
      </c>
      <c r="Z156">
        <f>Z154/2</f>
        <v>143</v>
      </c>
      <c r="AB156">
        <f>AB154/2</f>
        <v>23</v>
      </c>
      <c r="AC156">
        <v>7</v>
      </c>
      <c r="AD156" s="112">
        <f>AD154/AE154</f>
        <v>0.31934731934731936</v>
      </c>
    </row>
    <row r="157" spans="1:33" ht="15.75" x14ac:dyDescent="0.25">
      <c r="B157" s="99"/>
      <c r="C157" s="99"/>
      <c r="D157" s="99"/>
      <c r="E157" s="99"/>
      <c r="F157" s="123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</row>
    <row r="158" spans="1:33" ht="15.75" x14ac:dyDescent="0.25">
      <c r="B158" s="99"/>
      <c r="C158" s="99">
        <v>90</v>
      </c>
      <c r="D158" s="99">
        <f>D154/2</f>
        <v>72</v>
      </c>
      <c r="E158" s="99">
        <f t="shared" ref="E158:L158" si="21">E154/2</f>
        <v>48</v>
      </c>
      <c r="F158" s="99">
        <f t="shared" si="21"/>
        <v>41</v>
      </c>
      <c r="G158" s="99">
        <f t="shared" si="21"/>
        <v>92.5</v>
      </c>
      <c r="H158" s="99">
        <f t="shared" si="21"/>
        <v>27.5</v>
      </c>
      <c r="I158" s="99">
        <f t="shared" si="21"/>
        <v>30.5</v>
      </c>
      <c r="J158" s="99">
        <f t="shared" si="21"/>
        <v>59.5</v>
      </c>
      <c r="K158" s="99">
        <f t="shared" si="21"/>
        <v>51</v>
      </c>
      <c r="L158" s="99">
        <f t="shared" si="21"/>
        <v>35</v>
      </c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</row>
  </sheetData>
  <autoFilter ref="A9:AN154"/>
  <customSheetViews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1"/>
    </customSheetView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2"/>
    </customSheetView>
  </customSheetViews>
  <mergeCells count="17">
    <mergeCell ref="C4:AE4"/>
    <mergeCell ref="AD6:AD7"/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  <mergeCell ref="W6:W7"/>
    <mergeCell ref="X5:AE5"/>
    <mergeCell ref="I1:N1"/>
  </mergeCells>
  <pageMargins left="0.23622047244094491" right="0.23622047244094491" top="0.35433070866141736" bottom="0.35433070866141736" header="0.31496062992125984" footer="0.31496062992125984"/>
  <pageSetup paperSize="8" scale="48" fitToHeight="0" orientation="landscape" r:id="rId3"/>
  <rowBreaks count="2" manualBreakCount="2">
    <brk id="58" max="32" man="1"/>
    <brk id="122" max="32" man="1"/>
  </rowBreaks>
  <colBreaks count="1" manualBreakCount="1">
    <brk id="14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2</vt:lpstr>
      <vt:lpstr>'Справка (2)'!Заголовки_для_печати</vt:lpstr>
      <vt:lpstr>'Таблица 2'!Заголовки_для_печати</vt:lpstr>
      <vt:lpstr>'Справка (2)'!Область_печати</vt:lpstr>
      <vt:lpstr>'Таблица 2'!Область_печати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2023-12-27T13:05:24Z</dcterms:modified>
</cp:coreProperties>
</file>